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Pdf-Uebergabe\Doc\"/>
    </mc:Choice>
  </mc:AlternateContent>
  <xr:revisionPtr revIDLastSave="0" documentId="13_ncr:1_{FC6B2072-AFFA-4C27-A5EE-D26D97CE9FAE}" xr6:coauthVersionLast="47" xr6:coauthVersionMax="47" xr10:uidLastSave="{00000000-0000-0000-0000-000000000000}"/>
  <bookViews>
    <workbookView xWindow="5460" yWindow="5460" windowWidth="43200" windowHeight="17145" xr2:uid="{00000000-000D-0000-FFFF-FFFF00000000}"/>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_xlnm.Print_Titles" localSheetId="3">'1'!$A:$C,'1'!$1:$5</definedName>
    <definedName name="_xlnm.Print_Titles" localSheetId="4">'2'!$A:$C,'2'!$1:$5</definedName>
    <definedName name="_xlnm.Print_Titles" localSheetId="5">'3'!$A:$C,'3'!$1:$5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3" i="6" l="1"/>
  <c r="A61" i="6"/>
  <c r="A59" i="6"/>
  <c r="A57" i="6"/>
  <c r="A55" i="6"/>
  <c r="A53" i="6"/>
  <c r="A51" i="6"/>
  <c r="A49" i="6"/>
  <c r="A47" i="6"/>
  <c r="A45" i="6"/>
  <c r="A43" i="6"/>
  <c r="A41" i="6"/>
  <c r="A39" i="6"/>
  <c r="A37" i="6"/>
  <c r="A36" i="6"/>
  <c r="A35" i="6"/>
  <c r="A34" i="6"/>
  <c r="A33" i="6"/>
  <c r="A32" i="6"/>
  <c r="A31" i="6"/>
  <c r="A30" i="6"/>
  <c r="A29" i="6"/>
  <c r="A28" i="6"/>
  <c r="A27" i="6"/>
  <c r="A26" i="6"/>
  <c r="A25" i="6"/>
  <c r="A24" i="6"/>
  <c r="A23" i="6"/>
  <c r="A22" i="6"/>
  <c r="A21" i="6"/>
  <c r="A20" i="6"/>
  <c r="A19" i="6"/>
  <c r="A18" i="6"/>
  <c r="A17" i="6"/>
  <c r="A16" i="6"/>
  <c r="A15" i="6"/>
  <c r="A14" i="6"/>
  <c r="A13" i="6"/>
  <c r="A64" i="6"/>
  <c r="A12" i="6"/>
  <c r="A64" i="5"/>
  <c r="A62" i="5"/>
  <c r="A60" i="5"/>
  <c r="A58" i="5"/>
  <c r="A56" i="5"/>
  <c r="A54" i="5"/>
  <c r="A52" i="5"/>
  <c r="A50" i="5"/>
  <c r="A48" i="5"/>
  <c r="A46" i="5"/>
  <c r="A44" i="5"/>
  <c r="A42" i="5"/>
  <c r="A40" i="5"/>
  <c r="A38" i="5"/>
  <c r="A36" i="5"/>
  <c r="A34" i="5"/>
  <c r="A32" i="5"/>
  <c r="A30" i="5"/>
  <c r="A28" i="5"/>
  <c r="A26" i="5"/>
  <c r="A24" i="5"/>
  <c r="A23" i="5"/>
  <c r="A22" i="5"/>
  <c r="A21" i="5"/>
  <c r="A20" i="5"/>
  <c r="A19" i="5"/>
  <c r="A18" i="5"/>
  <c r="A17" i="5"/>
  <c r="A16" i="5"/>
  <c r="A15" i="5"/>
  <c r="A14" i="5"/>
  <c r="A65" i="5"/>
  <c r="A13" i="5"/>
  <c r="A61" i="4"/>
  <c r="A59" i="4"/>
  <c r="A57" i="4"/>
  <c r="A55" i="4"/>
  <c r="A53" i="4"/>
  <c r="A51" i="4"/>
  <c r="A49" i="4"/>
  <c r="A47" i="4"/>
  <c r="A45" i="4"/>
  <c r="A43" i="4"/>
  <c r="A41" i="4"/>
  <c r="A39" i="4"/>
  <c r="A37" i="4"/>
  <c r="A35" i="4"/>
  <c r="A33" i="4"/>
  <c r="A31" i="4"/>
  <c r="A29" i="4"/>
  <c r="A27" i="4"/>
  <c r="A23" i="4"/>
  <c r="A22" i="4"/>
  <c r="A21" i="4"/>
  <c r="A20" i="4"/>
  <c r="A19" i="4"/>
  <c r="A17" i="4"/>
  <c r="A16" i="4"/>
  <c r="A15" i="4"/>
  <c r="A14" i="4"/>
  <c r="A13" i="4"/>
  <c r="A12" i="4"/>
  <c r="A11" i="4"/>
  <c r="A18" i="4"/>
  <c r="A10" i="4"/>
  <c r="A38" i="6" l="1"/>
  <c r="A40" i="6"/>
  <c r="A42" i="6"/>
  <c r="A44" i="6"/>
  <c r="A46" i="6"/>
  <c r="A48" i="6"/>
  <c r="A50" i="6"/>
  <c r="A52" i="6"/>
  <c r="A54" i="6"/>
  <c r="A56" i="6"/>
  <c r="A58" i="6"/>
  <c r="A60" i="6"/>
  <c r="A62" i="6"/>
  <c r="A25" i="5"/>
  <c r="A27" i="5"/>
  <c r="A29" i="5"/>
  <c r="A31" i="5"/>
  <c r="A33" i="5"/>
  <c r="A35" i="5"/>
  <c r="A37" i="5"/>
  <c r="A39" i="5"/>
  <c r="A41" i="5"/>
  <c r="A43" i="5"/>
  <c r="A45" i="5"/>
  <c r="A47" i="5"/>
  <c r="A49" i="5"/>
  <c r="A51" i="5"/>
  <c r="A53" i="5"/>
  <c r="A55" i="5"/>
  <c r="A57" i="5"/>
  <c r="A59" i="5"/>
  <c r="A61" i="5"/>
  <c r="A63" i="5"/>
</calcChain>
</file>

<file path=xl/sharedStrings.xml><?xml version="1.0" encoding="utf-8"?>
<sst xmlns="http://schemas.openxmlformats.org/spreadsheetml/2006/main" count="314" uniqueCount="121">
  <si>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</si>
  <si>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</si>
  <si>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</si>
  <si>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</si>
  <si>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</si>
  <si>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</si>
  <si>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</si>
  <si>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</si>
  <si>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</si>
  <si>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</si>
  <si>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</si>
  <si>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</si>
  <si>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</si>
  <si>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</si>
  <si>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</si>
  <si>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</si>
  <si>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</si>
  <si>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</si>
  <si>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</si>
  <si>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</si>
  <si>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</si>
  <si>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</si>
  <si>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</si>
  <si>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</si>
  <si>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</si>
  <si>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</si>
  <si>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</si>
  <si>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</si>
  <si>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</si>
  <si>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</si>
  <si>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</si>
  <si>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</si>
  <si>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</si>
  <si>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</si>
  <si>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</si>
  <si>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</si>
  <si>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</si>
  <si>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</si>
  <si>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</si>
  <si>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</si>
  <si>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</si>
  <si>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</si>
  <si>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</si>
  <si>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</si>
  <si>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</si>
  <si>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</si>
  <si>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</si>
  <si>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</si>
  <si>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</si>
  <si>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</si>
  <si>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</si>
  <si>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</si>
  <si>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</si>
  <si>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</si>
  <si>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</si>
  <si>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</si>
  <si>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</si>
  <si>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</si>
  <si>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</si>
  <si>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</si>
  <si>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</si>
  <si>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</si>
  <si>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</si>
  <si>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</si>
  <si>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</si>
  <si>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</si>
  <si>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</si>
  <si>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</si>
  <si>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</si>
  <si>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</si>
  <si>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</si>
  <si>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</si>
  <si>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</si>
  <si>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</si>
  <si>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</si>
  <si>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darunter Schiff- und Bootsbau </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</si>
  <si>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</si>
  <si>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</si>
  <si>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</si>
  <si>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</si>
  <si>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</si>
  <si>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</si>
  <si>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</si>
  <si>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</si>
  <si>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</si>
  <si>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</si>
  <si>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</si>
  <si>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</si>
  <si>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</si>
  <si>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</si>
  <si>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</si>
  <si>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</si>
  <si>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</si>
  <si>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</si>
  <si>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</si>
  <si>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</si>
  <si>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</si>
  <si>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</si>
  <si>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</si>
  <si>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</si>
  <si>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</si>
  <si>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</si>
  <si>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</si>
  <si>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</si>
  <si>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</si>
  <si>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t>September 2025</t>
  </si>
  <si>
    <t>Großbetriebe mit 50 und mehr tätigen Personen und tätige Personen nach Wirtschafts-    
   abschnitten im September 2025</t>
  </si>
  <si>
    <t>Arbeitsstunden und Entgelte in Großbetrieben mit 50 und mehr tätigen Personen nach 
   Wirtschaftsabschnitten im September 2025</t>
  </si>
  <si>
    <t>Umsatz in Großbetrieben mit 50 und mehr tätigen Personen nach Wirtschaftsabschnitten 
   im September 2025</t>
  </si>
  <si>
    <t>Großbetriebe mit 50 und mehr tätigen Personen
und tätige Personen nach Wirtschaftsabschnitten 
im September 2025</t>
  </si>
  <si>
    <t>Betriebe 
September 
2025</t>
  </si>
  <si>
    <t>Tätige 
Personen
September
 2025</t>
  </si>
  <si>
    <t>Arbeitsstunden und Entgelte in Großbetrieben mit 50 und mehr 
tätigen Personen nach Wirtschaftsabschnitten
im September 2025</t>
  </si>
  <si>
    <t>Arbeits-
stunden
September
2025
in 1.000</t>
  </si>
  <si>
    <t>Entgelte
September 
2025
in 1.000
EUR</t>
  </si>
  <si>
    <t>Umsatz in Großbetrieben mit 50 und mehr tätigen Personen 
nach Wirtschaftsabschnitten
im September 2025</t>
  </si>
  <si>
    <t>Gesamt-
umsatz
September 2025
in 1.000
EUR</t>
  </si>
  <si>
    <t>Auslands-
umsatz
September
 2025
in 1.000
EUR</t>
  </si>
  <si>
    <t>E113 2025 09</t>
  </si>
  <si>
    <t>©  Statistisches Amt Mecklenburg-Vorpommern, Schwerin, 2026</t>
  </si>
  <si>
    <t>14.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</si>
</sst>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quot;  &quot;;\-#,##0&quot;  &quot;;0&quot;  &quot;;@&quot;  &quot;"/>
    <numFmt numFmtId="166" formatCode="0&quot;  &quot;"/>
    <numFmt numFmtId="167" formatCode="#,##0.0&quot;  &quot;;\-#,##0.0&quot;  &quot;;0.0&quot;  &quot;;@&quot;  &quot;"/>
    <numFmt numFmtId="168" formatCode="#,##0&quot;  &quot;;\-\ #,##0&quot;  &quot;;0&quot;  &quot;;@&quot;  &quot;"/>
    <numFmt numFmtId="169" formatCode="#,##0&quot; &quot;;\-#,##0&quot; &quot;;0&quot; &quot;;@&quot; &quot;"/>
  </numFmts>
  <fonts count="34" x14ac:knownFonts="1">
    <font>
      <sz val="11"/>
      <color theme="1"/>
      <name val="Calibri"/>
      <family val="2"/>
      <scheme val="minor"/>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sz val="8.5"/>
      <color rgb="FF0070C0"/>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7">
    <xf numFmtId="0" fontId="0" fillId="0" borderId="0"/>
    <xf numFmtId="0" fontId="2" fillId="0" borderId="0"/>
    <xf numFmtId="0" fontId="5" fillId="0" borderId="0"/>
    <xf numFmtId="0" fontId="5" fillId="0" borderId="0"/>
    <xf numFmtId="0" fontId="5" fillId="0" borderId="0"/>
    <xf numFmtId="0" fontId="2" fillId="0" borderId="0"/>
    <xf numFmtId="0" fontId="28" fillId="0" borderId="0" applyNumberFormat="0" applyFill="0" applyBorder="0" applyAlignment="0" applyProtection="0"/>
  </cellStyleXfs>
  <cellXfs count="116">
    <xf numFmtId="0" fontId="0" fillId="0" borderId="0" xfId="0"/>
    <xf numFmtId="0" fontId="4" fillId="0" borderId="0" xfId="1" applyFont="1"/>
    <xf numFmtId="0" fontId="4" fillId="0" borderId="0" xfId="1" applyFont="1" applyAlignment="1">
      <alignment horizontal="left" vertical="center" indent="33"/>
    </xf>
    <xf numFmtId="0" fontId="4" fillId="0" borderId="0" xfId="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49"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15" fillId="0" borderId="0" xfId="1"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1" applyFont="1" applyAlignment="1">
      <alignment horizontal="left" vertical="top" wrapText="1"/>
    </xf>
    <xf numFmtId="0" fontId="16" fillId="0" borderId="0" xfId="1" applyFont="1"/>
    <xf numFmtId="0" fontId="16" fillId="0" borderId="0" xfId="3" applyFont="1" applyAlignment="1">
      <alignment horizontal="left" vertical="top"/>
    </xf>
    <xf numFmtId="0" fontId="16" fillId="0" borderId="0" xfId="1" applyFont="1" applyAlignment="1">
      <alignment horizontal="left" wrapText="1"/>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1" applyFont="1" applyAlignment="1">
      <alignment horizontal="left"/>
    </xf>
    <xf numFmtId="0" fontId="1"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2" fillId="0" borderId="0" xfId="1"/>
    <xf numFmtId="0" fontId="19" fillId="0" borderId="0" xfId="1" applyFont="1" applyAlignment="1">
      <alignment vertical="center"/>
    </xf>
    <xf numFmtId="0" fontId="21" fillId="0" borderId="0" xfId="1" applyFont="1"/>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7" xfId="1" applyFont="1" applyBorder="1" applyAlignment="1">
      <alignment horizontal="center" vertical="center" wrapText="1"/>
    </xf>
    <xf numFmtId="0" fontId="22" fillId="0" borderId="8" xfId="1" applyFont="1" applyBorder="1" applyAlignment="1">
      <alignment vertical="top"/>
    </xf>
    <xf numFmtId="0" fontId="21" fillId="0" borderId="9" xfId="1" applyFont="1" applyBorder="1" applyAlignment="1">
      <alignment horizontal="center" wrapText="1"/>
    </xf>
    <xf numFmtId="0" fontId="21" fillId="0" borderId="9" xfId="1" applyFont="1" applyBorder="1" applyAlignment="1">
      <alignment horizontal="left" wrapText="1"/>
    </xf>
    <xf numFmtId="165" fontId="21" fillId="0" borderId="0" xfId="0" applyNumberFormat="1" applyFont="1" applyAlignment="1">
      <alignment horizontal="right"/>
    </xf>
    <xf numFmtId="164" fontId="21" fillId="0" borderId="0" xfId="0" applyNumberFormat="1" applyFont="1" applyAlignment="1">
      <alignment horizontal="right"/>
    </xf>
    <xf numFmtId="166" fontId="22" fillId="0" borderId="8" xfId="1" applyNumberFormat="1" applyFont="1" applyBorder="1" applyAlignment="1">
      <alignment horizontal="right"/>
    </xf>
    <xf numFmtId="0" fontId="19" fillId="0" borderId="9" xfId="1" applyFont="1" applyBorder="1" applyAlignment="1">
      <alignment horizontal="center" wrapText="1"/>
    </xf>
    <xf numFmtId="0" fontId="19" fillId="0" borderId="9" xfId="1" applyFont="1" applyBorder="1" applyAlignment="1">
      <alignment horizontal="left" wrapText="1"/>
    </xf>
    <xf numFmtId="165" fontId="19" fillId="0" borderId="0" xfId="0" applyNumberFormat="1" applyFont="1" applyAlignment="1">
      <alignment horizontal="right"/>
    </xf>
    <xf numFmtId="167" fontId="19" fillId="0" borderId="0" xfId="0" applyNumberFormat="1" applyFont="1" applyAlignment="1">
      <alignment horizontal="right"/>
    </xf>
    <xf numFmtId="167" fontId="21" fillId="0" borderId="0" xfId="0" applyNumberFormat="1" applyFont="1" applyAlignment="1">
      <alignment horizontal="right"/>
    </xf>
    <xf numFmtId="0" fontId="21" fillId="0" borderId="9" xfId="1" applyFont="1" applyBorder="1" applyAlignment="1">
      <alignment horizontal="left" wrapText="1" indent="1"/>
    </xf>
    <xf numFmtId="0" fontId="21" fillId="0" borderId="9" xfId="1" quotePrefix="1" applyFont="1" applyBorder="1" applyAlignment="1">
      <alignment horizontal="center" wrapText="1"/>
    </xf>
    <xf numFmtId="0" fontId="21" fillId="0" borderId="0" xfId="1" applyFont="1" applyAlignment="1">
      <alignment horizontal="center"/>
    </xf>
    <xf numFmtId="0" fontId="21" fillId="0" borderId="0" xfId="1" applyFont="1" applyAlignment="1">
      <alignment horizontal="left"/>
    </xf>
    <xf numFmtId="168" fontId="23" fillId="0" borderId="0" xfId="1" applyNumberFormat="1" applyFont="1"/>
    <xf numFmtId="164" fontId="23" fillId="0" borderId="0" xfId="1" applyNumberFormat="1" applyFont="1"/>
    <xf numFmtId="164" fontId="21" fillId="0" borderId="0" xfId="1" applyNumberFormat="1" applyFont="1"/>
    <xf numFmtId="166" fontId="22" fillId="0" borderId="8" xfId="0" applyNumberFormat="1" applyFont="1" applyBorder="1" applyAlignment="1">
      <alignment horizontal="right"/>
    </xf>
    <xf numFmtId="169" fontId="21" fillId="0" borderId="0" xfId="0" applyNumberFormat="1" applyFont="1" applyAlignment="1">
      <alignment horizontal="right"/>
    </xf>
    <xf numFmtId="169" fontId="19" fillId="0" borderId="0" xfId="0" applyNumberFormat="1" applyFont="1" applyAlignment="1">
      <alignment horizontal="right"/>
    </xf>
    <xf numFmtId="0" fontId="1" fillId="0" borderId="0" xfId="1" applyFont="1" applyAlignment="1">
      <alignment horizontal="left" vertical="center"/>
    </xf>
    <xf numFmtId="0" fontId="18" fillId="0" borderId="0" xfId="1" applyFont="1" applyAlignment="1">
      <alignment horizontal="left" vertical="center"/>
    </xf>
    <xf numFmtId="0" fontId="18" fillId="0" borderId="0" xfId="1" applyFont="1" applyAlignment="1">
      <alignment horizontal="justify" vertical="center" wrapText="1"/>
    </xf>
    <xf numFmtId="0" fontId="1" fillId="0" borderId="0" xfId="5" applyFont="1" applyAlignment="1">
      <alignment horizontal="left" vertical="center"/>
    </xf>
    <xf numFmtId="0" fontId="17" fillId="0" borderId="0" xfId="5" applyFont="1" applyAlignment="1">
      <alignment horizontal="left" vertical="center"/>
    </xf>
    <xf numFmtId="0" fontId="2" fillId="0" borderId="0" xfId="5"/>
    <xf numFmtId="0" fontId="24" fillId="0" borderId="0" xfId="5" applyFont="1" applyAlignment="1">
      <alignment horizontal="left" vertical="center"/>
    </xf>
    <xf numFmtId="0" fontId="25" fillId="0" borderId="0" xfId="5" applyFont="1" applyAlignment="1">
      <alignment horizontal="left" wrapText="1"/>
    </xf>
    <xf numFmtId="0" fontId="25" fillId="0" borderId="0" xfId="5" applyFont="1"/>
    <xf numFmtId="0" fontId="26" fillId="0" borderId="0" xfId="5" applyFont="1" applyAlignment="1">
      <alignment horizontal="left" wrapText="1"/>
    </xf>
    <xf numFmtId="0" fontId="27" fillId="0" borderId="0" xfId="5" applyFont="1" applyAlignment="1">
      <alignment horizontal="left" wrapText="1"/>
    </xf>
    <xf numFmtId="0" fontId="29" fillId="0" borderId="0" xfId="6" applyFont="1" applyAlignment="1">
      <alignment horizontal="left" wrapText="1"/>
    </xf>
    <xf numFmtId="0" fontId="26" fillId="0" borderId="0" xfId="5" applyFont="1" applyAlignment="1">
      <alignment vertical="top" wrapText="1"/>
    </xf>
    <xf numFmtId="0" fontId="25" fillId="0" borderId="0" xfId="5" applyFont="1" applyAlignment="1">
      <alignment horizontal="center" vertical="top" wrapText="1"/>
    </xf>
    <xf numFmtId="0" fontId="30" fillId="0" borderId="0" xfId="0" applyFont="1" applyAlignment="1">
      <alignment horizontal="left" vertical="center" indent="4"/>
    </xf>
    <xf numFmtId="0" fontId="25" fillId="0" borderId="0" xfId="0" applyFont="1" applyAlignment="1">
      <alignment horizontal="left" vertical="center" indent="4"/>
    </xf>
    <xf numFmtId="0" fontId="25" fillId="0" borderId="0" xfId="5" applyFont="1" applyAlignment="1">
      <alignment wrapText="1"/>
    </xf>
    <xf numFmtId="0" fontId="32" fillId="0" borderId="0" xfId="5" applyFont="1" applyAlignment="1">
      <alignment wrapText="1"/>
    </xf>
    <xf numFmtId="0" fontId="14" fillId="0" borderId="0" xfId="5" applyFont="1"/>
    <xf numFmtId="0" fontId="14" fillId="0" borderId="0" xfId="5" applyFont="1" applyAlignment="1">
      <alignment wrapText="1"/>
    </xf>
    <xf numFmtId="0" fontId="18" fillId="0" borderId="0" xfId="5" applyFont="1"/>
    <xf numFmtId="0" fontId="0" fillId="0" borderId="0" xfId="5" applyFont="1"/>
    <xf numFmtId="169" fontId="21" fillId="0" borderId="0" xfId="0" applyNumberFormat="1" applyFont="1" applyFill="1" applyAlignment="1">
      <alignment horizontal="right"/>
    </xf>
    <xf numFmtId="167" fontId="21" fillId="0" borderId="0" xfId="0" applyNumberFormat="1" applyFont="1" applyFill="1" applyAlignment="1">
      <alignment horizontal="right"/>
    </xf>
    <xf numFmtId="165" fontId="21" fillId="0" borderId="0" xfId="0" applyNumberFormat="1" applyFont="1" applyFill="1" applyAlignment="1">
      <alignment horizontal="right"/>
    </xf>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Alignment="1">
      <alignment horizontal="center" vertical="center" wrapText="1"/>
    </xf>
    <xf numFmtId="0" fontId="9" fillId="0" borderId="0" xfId="1" applyFont="1" applyAlignment="1">
      <alignment vertical="center" wrapText="1"/>
    </xf>
    <xf numFmtId="0" fontId="9" fillId="0" borderId="0" xfId="1" applyFont="1" applyAlignment="1">
      <alignment vertical="center"/>
    </xf>
    <xf numFmtId="0" fontId="9" fillId="0" borderId="0" xfId="1" applyFont="1" applyAlignment="1">
      <alignment horizontal="left" vertical="center" wrapText="1"/>
    </xf>
    <xf numFmtId="49" fontId="9" fillId="0" borderId="0" xfId="1" applyNumberFormat="1" applyFont="1" applyAlignment="1">
      <alignment horizontal="left" wrapText="1"/>
    </xf>
    <xf numFmtId="0" fontId="9" fillId="0" borderId="0" xfId="1" applyFont="1" applyAlignment="1">
      <alignment horizontal="left"/>
    </xf>
    <xf numFmtId="0" fontId="10" fillId="0" borderId="0" xfId="1" applyFont="1"/>
    <xf numFmtId="49" fontId="10" fillId="0" borderId="0" xfId="1" applyNumberFormat="1" applyFont="1"/>
    <xf numFmtId="0" fontId="10" fillId="0" borderId="0" xfId="1" applyFont="1" applyAlignment="1">
      <alignment horizontal="left" vertical="center"/>
    </xf>
    <xf numFmtId="0" fontId="15" fillId="0" borderId="0" xfId="3" applyFont="1" applyAlignment="1">
      <alignment horizontal="left" vertical="center"/>
    </xf>
    <xf numFmtId="0" fontId="16" fillId="0" borderId="0" xfId="3" applyFont="1" applyAlignment="1">
      <alignment horizontal="left" vertical="center"/>
    </xf>
    <xf numFmtId="0" fontId="19" fillId="0" borderId="5" xfId="1" applyFont="1" applyBorder="1" applyAlignment="1">
      <alignment horizontal="left" vertical="center"/>
    </xf>
    <xf numFmtId="0" fontId="19" fillId="0" borderId="6" xfId="1" applyFont="1" applyBorder="1" applyAlignment="1">
      <alignment horizontal="left" vertical="center"/>
    </xf>
    <xf numFmtId="0" fontId="19" fillId="0" borderId="6" xfId="1"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1" fillId="0" borderId="5" xfId="1" applyFont="1" applyBorder="1" applyAlignment="1">
      <alignment horizontal="center" vertical="center" wrapText="1"/>
    </xf>
    <xf numFmtId="0" fontId="21" fillId="0" borderId="6" xfId="1" applyFont="1" applyBorder="1" applyAlignment="1">
      <alignment horizontal="center" vertical="center" wrapText="1"/>
    </xf>
    <xf numFmtId="0" fontId="21" fillId="0" borderId="6" xfId="1" applyFont="1" applyBorder="1" applyAlignment="1">
      <alignment horizontal="center" vertical="top" wrapText="1"/>
    </xf>
    <xf numFmtId="164" fontId="21" fillId="0" borderId="7" xfId="1" applyNumberFormat="1" applyFont="1" applyBorder="1" applyAlignment="1">
      <alignment horizontal="center" vertical="top" wrapText="1"/>
    </xf>
    <xf numFmtId="0" fontId="21" fillId="0" borderId="7" xfId="1" applyFont="1" applyBorder="1" applyAlignment="1">
      <alignment horizontal="center" vertical="top" wrapText="1"/>
    </xf>
    <xf numFmtId="0" fontId="21" fillId="0" borderId="7" xfId="1" applyFont="1" applyBorder="1" applyAlignment="1">
      <alignment horizontal="center" vertical="center" wrapText="1"/>
    </xf>
    <xf numFmtId="0" fontId="33" fillId="0" borderId="1" xfId="1" applyFont="1" applyBorder="1" applyAlignment="1">
      <alignment horizontal="left" wrapText="1"/>
    </xf>
    <xf numFmtId="15" fontId="4" fillId="0" borderId="0" xfId="1" quotePrefix="1" applyNumberFormat="1" applyFont="1" applyAlignment="1">
      <alignment horizontal="right"/>
    </xf>
  </cellXfs>
  <cellStyles count="7">
    <cellStyle name="Link" xfId="6" builtinId="8"/>
    <cellStyle name="Standard" xfId="0" builtinId="0"/>
    <cellStyle name="Standard 2" xfId="2" xr:uid="{00000000-0005-0000-0000-000002000000}"/>
    <cellStyle name="Standard 2 2" xfId="3" xr:uid="{00000000-0005-0000-0000-000003000000}"/>
    <cellStyle name="Standard 2 2 2 2" xfId="4" xr:uid="{00000000-0005-0000-0000-000004000000}"/>
    <cellStyle name="Standard 2 3 2" xfId="1" xr:uid="{00000000-0005-0000-0000-000005000000}"/>
    <cellStyle name="Standard 3 2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166D866A-F305-48BB-8946-97C66DD909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9FD6A1E0-1CCC-4FFF-97D0-4504A55BC361}"/>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die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den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7B037CE8-7D25-4E16-8B53-084834AF9EF5}"/>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199B8FD5-D5C6-4DA3-807F-60689E360706}"/>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FBE8A56A-DA4F-4EED-9150-85CE88E82CF7}"/>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a:t>
          </a:r>
          <a:r>
            <a:rPr lang="de-DE" sz="900" i="0">
              <a:solidFill>
                <a:sysClr val="windowText" lastClr="000000"/>
              </a:solidFill>
              <a:effectLst/>
              <a:latin typeface="+mn-lt"/>
              <a:ea typeface="Calibri"/>
              <a:cs typeface="Arial" pitchFamily="34" charset="0"/>
            </a:rPr>
            <a:t> Internet-Datenerhebung </a:t>
          </a:r>
          <a:r>
            <a:rPr lang="de-DE" sz="900" i="0">
              <a:effectLst/>
              <a:latin typeface="+mn-lt"/>
              <a:ea typeface="Calibri"/>
              <a:cs typeface="Arial" pitchFamily="34" charset="0"/>
            </a:rPr>
            <a:t>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4" t="s">
        <v>0</v>
      </c>
      <c r="B1" s="114"/>
      <c r="C1" s="89"/>
      <c r="D1" s="89"/>
    </row>
    <row r="2" spans="1:4" ht="35.1" customHeight="1" thickTop="1" x14ac:dyDescent="0.2">
      <c r="A2" s="90" t="s">
        <v>1</v>
      </c>
      <c r="B2" s="90"/>
      <c r="C2" s="91" t="s">
        <v>2</v>
      </c>
      <c r="D2" s="91"/>
    </row>
    <row r="3" spans="1:4" ht="24.95" customHeight="1" x14ac:dyDescent="0.2">
      <c r="A3" s="92"/>
      <c r="B3" s="92"/>
      <c r="C3" s="92"/>
      <c r="D3" s="92"/>
    </row>
    <row r="4" spans="1:4" ht="24.95" customHeight="1" x14ac:dyDescent="0.2">
      <c r="A4" s="93" t="s">
        <v>3</v>
      </c>
      <c r="B4" s="93"/>
      <c r="C4" s="93"/>
      <c r="D4" s="94"/>
    </row>
    <row r="5" spans="1:4" ht="24.95" customHeight="1" x14ac:dyDescent="0.2">
      <c r="A5" s="95" t="s">
        <v>4</v>
      </c>
      <c r="B5" s="95"/>
      <c r="C5" s="95"/>
      <c r="D5" s="95"/>
    </row>
    <row r="6" spans="1:4" ht="24.95" customHeight="1" x14ac:dyDescent="0.45">
      <c r="A6" s="96" t="s">
        <v>5</v>
      </c>
      <c r="B6" s="97"/>
      <c r="C6" s="97"/>
      <c r="D6" s="97"/>
    </row>
    <row r="7" spans="1:4" ht="39.950000000000003" customHeight="1" x14ac:dyDescent="0.45">
      <c r="A7" s="98" t="s">
        <v>105</v>
      </c>
      <c r="B7" s="98"/>
      <c r="C7" s="98"/>
      <c r="D7" s="98"/>
    </row>
    <row r="8" spans="1:4" ht="24.95" customHeight="1" x14ac:dyDescent="0.45">
      <c r="A8" s="99"/>
      <c r="B8" s="99"/>
      <c r="C8" s="99"/>
      <c r="D8" s="99"/>
    </row>
    <row r="9" spans="1:4" ht="24.95" customHeight="1" x14ac:dyDescent="0.2">
      <c r="A9" s="100" t="s">
        <v>6</v>
      </c>
      <c r="B9" s="100"/>
      <c r="C9" s="100"/>
      <c r="D9" s="100"/>
    </row>
    <row r="10" spans="1:4" ht="24.95" customHeight="1" x14ac:dyDescent="0.2">
      <c r="A10" s="88"/>
      <c r="B10" s="88"/>
      <c r="C10" s="88"/>
      <c r="D10" s="88"/>
    </row>
    <row r="11" spans="1:4" ht="24.95" customHeight="1" x14ac:dyDescent="0.2">
      <c r="A11" s="84"/>
      <c r="B11" s="84"/>
      <c r="C11" s="84"/>
      <c r="D11" s="84"/>
    </row>
    <row r="12" spans="1:4" ht="24.95" customHeight="1" x14ac:dyDescent="0.2">
      <c r="A12" s="85"/>
      <c r="B12" s="85"/>
      <c r="C12" s="85"/>
      <c r="D12" s="85"/>
    </row>
    <row r="13" spans="1:4" ht="12" customHeight="1" x14ac:dyDescent="0.2">
      <c r="A13" s="2"/>
      <c r="B13" s="86" t="s">
        <v>7</v>
      </c>
      <c r="C13" s="86"/>
      <c r="D13" s="3" t="s">
        <v>118</v>
      </c>
    </row>
    <row r="14" spans="1:4" ht="12" customHeight="1" x14ac:dyDescent="0.2">
      <c r="A14" s="2"/>
      <c r="B14" s="86"/>
      <c r="C14" s="86"/>
      <c r="D14" s="4"/>
    </row>
    <row r="15" spans="1:4" ht="12" customHeight="1" x14ac:dyDescent="0.2">
      <c r="A15" s="2"/>
      <c r="B15" s="86" t="s">
        <v>8</v>
      </c>
      <c r="C15" s="86"/>
      <c r="D15" s="115" t="s">
        <v>120</v>
      </c>
    </row>
    <row r="16" spans="1:4" ht="12" customHeight="1" x14ac:dyDescent="0.2">
      <c r="A16" s="2"/>
      <c r="B16" s="86"/>
      <c r="C16" s="86"/>
      <c r="D16" s="4"/>
    </row>
    <row r="17" spans="1:4" ht="12" customHeight="1" x14ac:dyDescent="0.2">
      <c r="A17" s="5"/>
      <c r="B17" s="87"/>
      <c r="C17" s="87"/>
    </row>
    <row r="18" spans="1:4" ht="12" customHeight="1" x14ac:dyDescent="0.2">
      <c r="A18" s="82"/>
      <c r="B18" s="82"/>
      <c r="C18" s="82"/>
      <c r="D18" s="82"/>
    </row>
    <row r="19" spans="1:4" ht="12" customHeight="1" x14ac:dyDescent="0.2">
      <c r="A19" s="80" t="s">
        <v>9</v>
      </c>
      <c r="B19" s="80"/>
      <c r="C19" s="80"/>
      <c r="D19" s="80"/>
    </row>
    <row r="20" spans="1:4" ht="12" customHeight="1" x14ac:dyDescent="0.2">
      <c r="A20" s="80" t="s">
        <v>10</v>
      </c>
      <c r="B20" s="80"/>
      <c r="C20" s="80"/>
      <c r="D20" s="80"/>
    </row>
    <row r="21" spans="1:4" ht="12" customHeight="1" x14ac:dyDescent="0.2">
      <c r="A21" s="80"/>
      <c r="B21" s="80"/>
      <c r="C21" s="80"/>
      <c r="D21" s="80"/>
    </row>
    <row r="22" spans="1:4" ht="12" customHeight="1" x14ac:dyDescent="0.2">
      <c r="A22" s="80" t="s">
        <v>11</v>
      </c>
      <c r="B22" s="80"/>
      <c r="C22" s="80"/>
      <c r="D22" s="80"/>
    </row>
    <row r="23" spans="1:4" ht="12" customHeight="1" x14ac:dyDescent="0.2">
      <c r="A23" s="80"/>
      <c r="B23" s="80"/>
      <c r="C23" s="80"/>
      <c r="D23" s="80"/>
    </row>
    <row r="24" spans="1:4" ht="12" customHeight="1" x14ac:dyDescent="0.2">
      <c r="A24" s="79" t="s">
        <v>119</v>
      </c>
      <c r="B24" s="79"/>
      <c r="C24" s="79"/>
      <c r="D24" s="79"/>
    </row>
    <row r="25" spans="1:4" ht="12" customHeight="1" x14ac:dyDescent="0.2">
      <c r="A25" s="79" t="s">
        <v>12</v>
      </c>
      <c r="B25" s="79"/>
      <c r="C25" s="79"/>
      <c r="D25" s="79"/>
    </row>
    <row r="26" spans="1:4" ht="12" customHeight="1" x14ac:dyDescent="0.2">
      <c r="A26" s="81"/>
      <c r="B26" s="81"/>
      <c r="C26" s="81"/>
      <c r="D26" s="81"/>
    </row>
    <row r="27" spans="1:4" ht="12" customHeight="1" x14ac:dyDescent="0.2">
      <c r="A27" s="82"/>
      <c r="B27" s="82"/>
      <c r="C27" s="82"/>
      <c r="D27" s="82"/>
    </row>
    <row r="28" spans="1:4" ht="12" customHeight="1" x14ac:dyDescent="0.2">
      <c r="A28" s="83" t="s">
        <v>13</v>
      </c>
      <c r="B28" s="83"/>
      <c r="C28" s="83"/>
      <c r="D28" s="83"/>
    </row>
    <row r="29" spans="1:4" ht="12" customHeight="1" x14ac:dyDescent="0.2">
      <c r="A29" s="80"/>
      <c r="B29" s="80"/>
      <c r="C29" s="80"/>
      <c r="D29" s="80"/>
    </row>
    <row r="30" spans="1:4" ht="12" customHeight="1" x14ac:dyDescent="0.2">
      <c r="A30" s="6" t="s">
        <v>14</v>
      </c>
      <c r="B30" s="77" t="s">
        <v>15</v>
      </c>
      <c r="C30" s="77"/>
      <c r="D30" s="77"/>
    </row>
    <row r="31" spans="1:4" ht="12" customHeight="1" x14ac:dyDescent="0.2">
      <c r="A31" s="7">
        <v>0</v>
      </c>
      <c r="B31" s="77" t="s">
        <v>16</v>
      </c>
      <c r="C31" s="77"/>
      <c r="D31" s="77"/>
    </row>
    <row r="32" spans="1:4" ht="12" customHeight="1" x14ac:dyDescent="0.2">
      <c r="A32" s="6" t="s">
        <v>17</v>
      </c>
      <c r="B32" s="77" t="s">
        <v>18</v>
      </c>
      <c r="C32" s="77"/>
      <c r="D32" s="77"/>
    </row>
    <row r="33" spans="1:4" ht="12" customHeight="1" x14ac:dyDescent="0.2">
      <c r="A33" s="6" t="s">
        <v>19</v>
      </c>
      <c r="B33" s="77" t="s">
        <v>20</v>
      </c>
      <c r="C33" s="77"/>
      <c r="D33" s="77"/>
    </row>
    <row r="34" spans="1:4" ht="12" customHeight="1" x14ac:dyDescent="0.2">
      <c r="A34" s="6" t="s">
        <v>21</v>
      </c>
      <c r="B34" s="77" t="s">
        <v>22</v>
      </c>
      <c r="C34" s="77"/>
      <c r="D34" s="77"/>
    </row>
    <row r="35" spans="1:4" ht="12" customHeight="1" x14ac:dyDescent="0.2">
      <c r="A35" s="6" t="s">
        <v>23</v>
      </c>
      <c r="B35" s="77" t="s">
        <v>24</v>
      </c>
      <c r="C35" s="77"/>
      <c r="D35" s="77"/>
    </row>
    <row r="36" spans="1:4" ht="12" customHeight="1" x14ac:dyDescent="0.2">
      <c r="A36" s="6" t="s">
        <v>25</v>
      </c>
      <c r="B36" s="77" t="s">
        <v>26</v>
      </c>
      <c r="C36" s="77"/>
      <c r="D36" s="77"/>
    </row>
    <row r="37" spans="1:4" ht="12" customHeight="1" x14ac:dyDescent="0.2">
      <c r="A37" s="6" t="s">
        <v>27</v>
      </c>
      <c r="B37" s="77" t="s">
        <v>28</v>
      </c>
      <c r="C37" s="77"/>
      <c r="D37" s="77"/>
    </row>
    <row r="38" spans="1:4" ht="12" customHeight="1" x14ac:dyDescent="0.2">
      <c r="A38" s="6"/>
      <c r="B38" s="77"/>
      <c r="C38" s="77"/>
      <c r="D38" s="77"/>
    </row>
    <row r="39" spans="1:4" ht="12" customHeight="1" x14ac:dyDescent="0.2">
      <c r="A39" s="6"/>
      <c r="B39" s="77"/>
      <c r="C39" s="77"/>
      <c r="D39" s="77"/>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7"/>
      <c r="B43" s="79"/>
      <c r="C43" s="79"/>
      <c r="D43" s="79"/>
    </row>
    <row r="44" spans="1:4" x14ac:dyDescent="0.2">
      <c r="A44" s="77" t="s">
        <v>29</v>
      </c>
      <c r="B44" s="77"/>
      <c r="C44" s="77"/>
      <c r="D44" s="77"/>
    </row>
    <row r="45" spans="1:4" s="8" customFormat="1" ht="39.950000000000003" customHeight="1" x14ac:dyDescent="0.2">
      <c r="A45" s="78" t="s">
        <v>30</v>
      </c>
      <c r="B45" s="78"/>
      <c r="C45" s="78"/>
      <c r="D45" s="78"/>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A126"/>
  <sheetViews>
    <sheetView zoomScale="140" zoomScaleNormal="140" workbookViewId="0"/>
  </sheetViews>
  <sheetFormatPr baseColWidth="10" defaultColWidth="11.42578125" defaultRowHeight="12" customHeight="1" x14ac:dyDescent="0.2"/>
  <cols>
    <col min="1" max="1" width="94.7109375" style="57" customWidth="1"/>
    <col min="2" max="16384" width="11.42578125" style="57"/>
  </cols>
  <sheetData>
    <row r="1" spans="1:1" s="56" customFormat="1" ht="35.1" customHeight="1" x14ac:dyDescent="0.25">
      <c r="A1" s="55" t="s">
        <v>104</v>
      </c>
    </row>
    <row r="6" spans="1:1" s="72" customFormat="1" ht="12" customHeight="1" x14ac:dyDescent="0.2"/>
    <row r="11" spans="1:1" s="72" customFormat="1" ht="12" customHeight="1" x14ac:dyDescent="0.2"/>
    <row r="18" s="72" customFormat="1" ht="12" customHeight="1" x14ac:dyDescent="0.2"/>
    <row r="126" spans="1:1" ht="12" customHeight="1" x14ac:dyDescent="0.25">
      <c r="A126" s="7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09&amp;R&amp;"Calibri,Standard"&amp;7&amp;P</oddFooter>
    <evenFooter>&amp;L&amp;"Calibri,Standard"&amp;7&amp;P&amp;R&amp;"Calibri,Standard"&amp;7StatA MV, Statistischer Bericht E113 2025 09</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4" customWidth="1"/>
    <col min="2" max="2" width="67.5703125" style="14" customWidth="1"/>
    <col min="3" max="3" width="10.7109375" style="14" customWidth="1"/>
    <col min="4" max="16384" width="11.42578125" style="1"/>
  </cols>
  <sheetData>
    <row r="1" spans="1:3" s="9" customFormat="1" ht="30" customHeight="1" x14ac:dyDescent="0.25">
      <c r="A1" s="101" t="s">
        <v>31</v>
      </c>
      <c r="B1" s="101"/>
      <c r="C1" s="101"/>
    </row>
    <row r="2" spans="1:3" ht="12" customHeight="1" x14ac:dyDescent="0.2">
      <c r="A2" s="10"/>
      <c r="B2" s="10"/>
      <c r="C2" s="10" t="s">
        <v>32</v>
      </c>
    </row>
    <row r="3" spans="1:3" ht="12" customHeight="1" x14ac:dyDescent="0.2">
      <c r="A3" s="10"/>
      <c r="B3" s="10"/>
      <c r="C3" s="10"/>
    </row>
    <row r="4" spans="1:3" ht="12" customHeight="1" x14ac:dyDescent="0.2">
      <c r="A4" s="102" t="s">
        <v>33</v>
      </c>
      <c r="B4" s="102"/>
      <c r="C4" s="10">
        <v>3</v>
      </c>
    </row>
    <row r="5" spans="1:3" ht="12" customHeight="1" x14ac:dyDescent="0.2">
      <c r="A5" s="11"/>
      <c r="B5" s="11"/>
      <c r="C5" s="10"/>
    </row>
    <row r="6" spans="1:3" ht="24" customHeight="1" x14ac:dyDescent="0.2">
      <c r="A6" s="12" t="s">
        <v>34</v>
      </c>
      <c r="B6" s="13" t="s">
        <v>106</v>
      </c>
      <c r="C6" s="14">
        <v>4</v>
      </c>
    </row>
    <row r="7" spans="1:3" ht="12" customHeight="1" x14ac:dyDescent="0.2">
      <c r="A7" s="15"/>
      <c r="B7" s="16"/>
      <c r="C7" s="17"/>
    </row>
    <row r="8" spans="1:3" ht="24" customHeight="1" x14ac:dyDescent="0.2">
      <c r="A8" s="12" t="s">
        <v>35</v>
      </c>
      <c r="B8" s="13" t="s">
        <v>107</v>
      </c>
      <c r="C8" s="17">
        <v>5</v>
      </c>
    </row>
    <row r="9" spans="1:3" ht="12" customHeight="1" x14ac:dyDescent="0.2">
      <c r="A9" s="12"/>
      <c r="B9" s="16"/>
      <c r="C9" s="17"/>
    </row>
    <row r="10" spans="1:3" ht="24" customHeight="1" x14ac:dyDescent="0.2">
      <c r="A10" s="12" t="s">
        <v>36</v>
      </c>
      <c r="B10" s="13" t="s">
        <v>108</v>
      </c>
      <c r="C10" s="17">
        <v>6</v>
      </c>
    </row>
    <row r="11" spans="1:3" ht="12" customHeight="1" x14ac:dyDescent="0.2">
      <c r="A11" s="12"/>
      <c r="B11" s="16"/>
      <c r="C11" s="17"/>
    </row>
    <row r="12" spans="1:3" x14ac:dyDescent="0.2">
      <c r="A12" s="18" t="s">
        <v>37</v>
      </c>
      <c r="B12" s="16"/>
      <c r="C12" s="17">
        <v>7</v>
      </c>
    </row>
    <row r="13" spans="1:3" x14ac:dyDescent="0.2">
      <c r="A13" s="14" t="s">
        <v>38</v>
      </c>
      <c r="B13" s="18"/>
      <c r="C13" s="19">
        <v>8</v>
      </c>
    </row>
    <row r="14" spans="1:3" x14ac:dyDescent="0.2">
      <c r="A14" s="20" t="s">
        <v>39</v>
      </c>
      <c r="C14" s="14">
        <v>9</v>
      </c>
    </row>
    <row r="15" spans="1:3" x14ac:dyDescent="0.2">
      <c r="A15" s="20" t="s">
        <v>40</v>
      </c>
      <c r="B15" s="20"/>
      <c r="C15" s="14">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09&amp;R&amp;"Calibri,Standard"&amp;7&amp;P</oddFooter>
    <evenFooter>&amp;L&amp;"Calibri,Standard"&amp;7&amp;P&amp;R&amp;"Calibri,Standard"&amp;7StatA MV, Statistischer Bericht E113 2025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B18"/>
  <sheetViews>
    <sheetView zoomScale="140" zoomScaleNormal="140" workbookViewId="0"/>
  </sheetViews>
  <sheetFormatPr baseColWidth="10" defaultColWidth="11.42578125" defaultRowHeight="12" customHeight="1" x14ac:dyDescent="0.2"/>
  <cols>
    <col min="1" max="1" width="95.7109375" style="25" customWidth="1"/>
    <col min="2" max="2" width="11.7109375" style="25" customWidth="1"/>
    <col min="3" max="16384" width="11.42578125" style="25"/>
  </cols>
  <sheetData>
    <row r="1" spans="1:2" s="23" customFormat="1" ht="35.1" customHeight="1" x14ac:dyDescent="0.25">
      <c r="A1" s="21" t="s">
        <v>33</v>
      </c>
      <c r="B1" s="22"/>
    </row>
    <row r="6" spans="1:2" s="24" customFormat="1" ht="12" customHeight="1" x14ac:dyDescent="0.2"/>
    <row r="11" spans="1:2"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09&amp;R&amp;"Calibri,Standard"&amp;7&amp;P</oddFooter>
    <evenFooter>&amp;L&amp;"Calibri,Standard"&amp;7&amp;P&amp;R&amp;"Calibri,Standard"&amp;7StatA MV, Statistischer Bericht E113 2025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I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140625" style="27" customWidth="1"/>
    <col min="2" max="2" width="4.42578125" style="44" bestFit="1" customWidth="1"/>
    <col min="3" max="3" width="33.7109375" style="45" customWidth="1"/>
    <col min="4" max="7" width="9.7109375" style="27" customWidth="1"/>
    <col min="8" max="8" width="9.7109375" style="48" customWidth="1"/>
    <col min="9" max="16384" width="11.42578125" style="27"/>
  </cols>
  <sheetData>
    <row r="1" spans="1:9" s="26" customFormat="1" ht="39.950000000000003" customHeight="1" x14ac:dyDescent="0.25">
      <c r="A1" s="103" t="s">
        <v>34</v>
      </c>
      <c r="B1" s="104"/>
      <c r="C1" s="104"/>
      <c r="D1" s="105" t="s">
        <v>109</v>
      </c>
      <c r="E1" s="106"/>
      <c r="F1" s="106"/>
      <c r="G1" s="106"/>
      <c r="H1" s="107"/>
    </row>
    <row r="2" spans="1:9" ht="11.45" customHeight="1" x14ac:dyDescent="0.2">
      <c r="A2" s="108" t="s">
        <v>41</v>
      </c>
      <c r="B2" s="109" t="s">
        <v>42</v>
      </c>
      <c r="C2" s="109" t="s">
        <v>43</v>
      </c>
      <c r="D2" s="110" t="s">
        <v>110</v>
      </c>
      <c r="E2" s="110" t="s">
        <v>44</v>
      </c>
      <c r="F2" s="110" t="s">
        <v>111</v>
      </c>
      <c r="G2" s="110" t="s">
        <v>45</v>
      </c>
      <c r="H2" s="111" t="s">
        <v>46</v>
      </c>
    </row>
    <row r="3" spans="1:9" ht="11.45" customHeight="1" x14ac:dyDescent="0.2">
      <c r="A3" s="108"/>
      <c r="B3" s="109"/>
      <c r="C3" s="109"/>
      <c r="D3" s="110"/>
      <c r="E3" s="110"/>
      <c r="F3" s="110"/>
      <c r="G3" s="110"/>
      <c r="H3" s="111"/>
    </row>
    <row r="4" spans="1:9" ht="11.45" customHeight="1" x14ac:dyDescent="0.2">
      <c r="A4" s="108"/>
      <c r="B4" s="109"/>
      <c r="C4" s="109"/>
      <c r="D4" s="110"/>
      <c r="E4" s="110"/>
      <c r="F4" s="110"/>
      <c r="G4" s="110"/>
      <c r="H4" s="111"/>
    </row>
    <row r="5" spans="1:9" ht="11.45" customHeight="1" x14ac:dyDescent="0.2">
      <c r="A5" s="108"/>
      <c r="B5" s="109"/>
      <c r="C5" s="109"/>
      <c r="D5" s="110"/>
      <c r="E5" s="110"/>
      <c r="F5" s="110"/>
      <c r="G5" s="110"/>
      <c r="H5" s="111"/>
    </row>
    <row r="6" spans="1:9" ht="11.45" customHeight="1" x14ac:dyDescent="0.2">
      <c r="A6" s="108"/>
      <c r="B6" s="109"/>
      <c r="C6" s="109"/>
      <c r="D6" s="110"/>
      <c r="E6" s="110"/>
      <c r="F6" s="110"/>
      <c r="G6" s="110"/>
      <c r="H6" s="111"/>
    </row>
    <row r="7" spans="1:9" ht="12" customHeight="1" x14ac:dyDescent="0.2">
      <c r="A7" s="108"/>
      <c r="B7" s="109"/>
      <c r="C7" s="109"/>
      <c r="D7" s="110"/>
      <c r="E7" s="110"/>
      <c r="F7" s="110"/>
      <c r="G7" s="110"/>
      <c r="H7" s="111"/>
    </row>
    <row r="8" spans="1:9" ht="11.45" customHeight="1" x14ac:dyDescent="0.2">
      <c r="A8" s="28">
        <v>1</v>
      </c>
      <c r="B8" s="29">
        <v>2</v>
      </c>
      <c r="C8" s="29">
        <v>3</v>
      </c>
      <c r="D8" s="29">
        <v>4</v>
      </c>
      <c r="E8" s="29">
        <v>5</v>
      </c>
      <c r="F8" s="29">
        <v>6</v>
      </c>
      <c r="G8" s="29">
        <v>7</v>
      </c>
      <c r="H8" s="30">
        <v>8</v>
      </c>
    </row>
    <row r="9" spans="1:9" ht="11.45" customHeight="1" x14ac:dyDescent="0.2">
      <c r="A9" s="31"/>
      <c r="B9" s="32"/>
      <c r="C9" s="33"/>
      <c r="D9" s="34"/>
      <c r="E9" s="34"/>
      <c r="F9" s="34"/>
      <c r="G9" s="34"/>
      <c r="H9" s="35"/>
    </row>
    <row r="10" spans="1:9" ht="11.25" customHeight="1" x14ac:dyDescent="0.2">
      <c r="A10" s="36">
        <f>IF(E10&lt;&gt;"",COUNTA($E10:E$11),"")</f>
        <v>1</v>
      </c>
      <c r="B10" s="37" t="s">
        <v>47</v>
      </c>
      <c r="C10" s="38" t="s">
        <v>48</v>
      </c>
      <c r="D10" s="39">
        <v>281</v>
      </c>
      <c r="E10" s="39">
        <v>285</v>
      </c>
      <c r="F10" s="39">
        <v>48974</v>
      </c>
      <c r="G10" s="39">
        <v>49521</v>
      </c>
      <c r="H10" s="40">
        <v>-1.1000000000000001</v>
      </c>
      <c r="I10" s="34"/>
    </row>
    <row r="11" spans="1:9" ht="9.9499999999999993" customHeight="1" x14ac:dyDescent="0.2">
      <c r="A11" s="36" t="str">
        <f>IF(E11&lt;&gt;"",COUNTA($E$10:E11),"")</f>
        <v/>
      </c>
      <c r="B11" s="32"/>
      <c r="C11" s="33"/>
      <c r="D11" s="34"/>
      <c r="E11" s="34"/>
      <c r="F11" s="34"/>
      <c r="G11" s="34"/>
      <c r="H11" s="41"/>
      <c r="I11" s="34"/>
    </row>
    <row r="12" spans="1:9" ht="11.45" customHeight="1" x14ac:dyDescent="0.2">
      <c r="A12" s="36">
        <f>IF(E12&lt;&gt;"",COUNTA($E$10:E12),"")</f>
        <v>2</v>
      </c>
      <c r="B12" s="32" t="s">
        <v>49</v>
      </c>
      <c r="C12" s="33" t="s">
        <v>50</v>
      </c>
      <c r="D12" s="34">
        <v>1</v>
      </c>
      <c r="E12" s="34">
        <v>2</v>
      </c>
      <c r="F12" s="34" t="s">
        <v>17</v>
      </c>
      <c r="G12" s="34" t="s">
        <v>17</v>
      </c>
      <c r="H12" s="34" t="s">
        <v>17</v>
      </c>
      <c r="I12" s="34"/>
    </row>
    <row r="13" spans="1:9" ht="9.9499999999999993" customHeight="1" x14ac:dyDescent="0.2">
      <c r="A13" s="36" t="str">
        <f>IF(E13&lt;&gt;"",COUNTA($E$10:E13),"")</f>
        <v/>
      </c>
      <c r="B13" s="32"/>
      <c r="C13" s="33"/>
      <c r="D13" s="34"/>
      <c r="E13" s="34"/>
      <c r="F13" s="34"/>
      <c r="G13" s="34"/>
      <c r="H13" s="41"/>
    </row>
    <row r="14" spans="1:9" ht="11.45" customHeight="1" x14ac:dyDescent="0.2">
      <c r="A14" s="36">
        <f>IF(E14&lt;&gt;"",COUNTA($E$10:E14),"")</f>
        <v>3</v>
      </c>
      <c r="B14" s="32" t="s">
        <v>51</v>
      </c>
      <c r="C14" s="33" t="s">
        <v>52</v>
      </c>
      <c r="D14" s="34">
        <v>1</v>
      </c>
      <c r="E14" s="34">
        <v>2</v>
      </c>
      <c r="F14" s="34" t="s">
        <v>17</v>
      </c>
      <c r="G14" s="34" t="s">
        <v>17</v>
      </c>
      <c r="H14" s="34" t="s">
        <v>17</v>
      </c>
    </row>
    <row r="15" spans="1:9" ht="9.9499999999999993" customHeight="1" x14ac:dyDescent="0.2">
      <c r="A15" s="36" t="str">
        <f>IF(E15&lt;&gt;"",COUNTA($E$10:E15),"")</f>
        <v/>
      </c>
      <c r="B15" s="32"/>
      <c r="C15" s="33"/>
      <c r="D15" s="34"/>
      <c r="E15" s="34"/>
      <c r="F15" s="34"/>
      <c r="G15" s="34"/>
      <c r="H15" s="41"/>
    </row>
    <row r="16" spans="1:9" ht="11.45" customHeight="1" x14ac:dyDescent="0.2">
      <c r="A16" s="36">
        <f>IF(E16&lt;&gt;"",COUNTA($E$10:E16),"")</f>
        <v>4</v>
      </c>
      <c r="B16" s="32" t="s">
        <v>53</v>
      </c>
      <c r="C16" s="33" t="s">
        <v>54</v>
      </c>
      <c r="D16" s="34">
        <v>280</v>
      </c>
      <c r="E16" s="34">
        <v>283</v>
      </c>
      <c r="F16" s="34" t="s">
        <v>17</v>
      </c>
      <c r="G16" s="34" t="s">
        <v>17</v>
      </c>
      <c r="H16" s="34" t="s">
        <v>17</v>
      </c>
    </row>
    <row r="17" spans="1:8" ht="9.9499999999999993" customHeight="1" x14ac:dyDescent="0.2">
      <c r="A17" s="36" t="str">
        <f>IF(E17&lt;&gt;"",COUNTA($E$10:E17),"")</f>
        <v/>
      </c>
      <c r="B17" s="32"/>
      <c r="C17" s="33"/>
      <c r="D17" s="34"/>
      <c r="E17" s="34"/>
      <c r="F17" s="34"/>
      <c r="G17" s="34"/>
      <c r="H17" s="41"/>
    </row>
    <row r="18" spans="1:8" ht="11.45" customHeight="1" x14ac:dyDescent="0.2">
      <c r="A18" s="36">
        <f>IF(E18&lt;&gt;"",COUNTA($E$10:E18),"")</f>
        <v>5</v>
      </c>
      <c r="B18" s="32">
        <v>10</v>
      </c>
      <c r="C18" s="33" t="s">
        <v>55</v>
      </c>
      <c r="D18" s="34">
        <v>68</v>
      </c>
      <c r="E18" s="34">
        <v>67</v>
      </c>
      <c r="F18" s="34">
        <v>14057</v>
      </c>
      <c r="G18" s="34">
        <v>14044</v>
      </c>
      <c r="H18" s="41">
        <v>0.1</v>
      </c>
    </row>
    <row r="19" spans="1:8" ht="9.9499999999999993" customHeight="1" x14ac:dyDescent="0.2">
      <c r="A19" s="36" t="str">
        <f>IF(E19&lt;&gt;"",COUNTA($E$10:E19),"")</f>
        <v/>
      </c>
      <c r="B19" s="32"/>
      <c r="C19" s="33"/>
      <c r="D19" s="34"/>
      <c r="E19" s="34"/>
      <c r="F19" s="34"/>
      <c r="G19" s="34"/>
      <c r="H19" s="41"/>
    </row>
    <row r="20" spans="1:8" ht="11.45" customHeight="1" x14ac:dyDescent="0.2">
      <c r="A20" s="36">
        <f>IF(E20&lt;&gt;"",COUNTA($E$10:E20),"")</f>
        <v>6</v>
      </c>
      <c r="B20" s="32">
        <v>11</v>
      </c>
      <c r="C20" s="33" t="s">
        <v>56</v>
      </c>
      <c r="D20" s="34">
        <v>8</v>
      </c>
      <c r="E20" s="34">
        <v>8</v>
      </c>
      <c r="F20" s="34">
        <v>1133</v>
      </c>
      <c r="G20" s="34">
        <v>1180</v>
      </c>
      <c r="H20" s="41">
        <v>-4</v>
      </c>
    </row>
    <row r="21" spans="1:8" ht="9.9499999999999993" customHeight="1" x14ac:dyDescent="0.2">
      <c r="A21" s="36" t="str">
        <f>IF(E21&lt;&gt;"",COUNTA($E$10:E21),"")</f>
        <v/>
      </c>
      <c r="B21" s="32"/>
      <c r="C21" s="33"/>
      <c r="D21" s="34"/>
      <c r="E21" s="34"/>
      <c r="F21" s="34"/>
      <c r="G21" s="34"/>
      <c r="H21" s="41"/>
    </row>
    <row r="22" spans="1:8" ht="11.45" customHeight="1" x14ac:dyDescent="0.2">
      <c r="A22" s="36">
        <f>IF(E22&lt;&gt;"",COUNTA($E$10:E22),"")</f>
        <v>7</v>
      </c>
      <c r="B22" s="32">
        <v>13</v>
      </c>
      <c r="C22" s="33" t="s">
        <v>57</v>
      </c>
      <c r="D22" s="34">
        <v>2</v>
      </c>
      <c r="E22" s="34">
        <v>2</v>
      </c>
      <c r="F22" s="34" t="s">
        <v>17</v>
      </c>
      <c r="G22" s="34" t="s">
        <v>17</v>
      </c>
      <c r="H22" s="34" t="s">
        <v>17</v>
      </c>
    </row>
    <row r="23" spans="1:8" ht="9.9499999999999993" customHeight="1" x14ac:dyDescent="0.2">
      <c r="A23" s="36" t="str">
        <f>IF(E23&lt;&gt;"",COUNTA($E$10:E23),"")</f>
        <v/>
      </c>
      <c r="B23" s="32"/>
      <c r="C23" s="33"/>
      <c r="D23" s="34"/>
      <c r="E23" s="34"/>
      <c r="F23" s="34"/>
      <c r="G23" s="34"/>
      <c r="H23" s="41"/>
    </row>
    <row r="24" spans="1:8" x14ac:dyDescent="0.2">
      <c r="A24" s="36">
        <v>8</v>
      </c>
      <c r="B24" s="32">
        <v>15</v>
      </c>
      <c r="C24" s="33" t="s">
        <v>58</v>
      </c>
      <c r="D24" s="34">
        <v>1</v>
      </c>
      <c r="E24" s="34">
        <v>1</v>
      </c>
      <c r="F24" s="34" t="s">
        <v>17</v>
      </c>
      <c r="G24" s="34" t="s">
        <v>17</v>
      </c>
      <c r="H24" s="34" t="s">
        <v>17</v>
      </c>
    </row>
    <row r="25" spans="1:8" ht="9.9499999999999993" customHeight="1" x14ac:dyDescent="0.2">
      <c r="A25" s="36"/>
      <c r="B25" s="32"/>
      <c r="C25" s="33"/>
      <c r="D25" s="34"/>
      <c r="E25" s="34"/>
      <c r="F25" s="34"/>
      <c r="G25" s="34"/>
      <c r="H25" s="41"/>
    </row>
    <row r="26" spans="1:8" ht="22.5" customHeight="1" x14ac:dyDescent="0.2">
      <c r="A26" s="36">
        <v>9</v>
      </c>
      <c r="B26" s="32">
        <v>16</v>
      </c>
      <c r="C26" s="33" t="s">
        <v>59</v>
      </c>
      <c r="D26" s="34">
        <v>16</v>
      </c>
      <c r="E26" s="34">
        <v>16</v>
      </c>
      <c r="F26" s="34">
        <v>2966</v>
      </c>
      <c r="G26" s="34">
        <v>3078</v>
      </c>
      <c r="H26" s="41">
        <v>-3.6</v>
      </c>
    </row>
    <row r="27" spans="1:8" ht="9.9499999999999993" customHeight="1" x14ac:dyDescent="0.2">
      <c r="A27" s="36" t="str">
        <f>IF(E27&lt;&gt;"",COUNTA($E$10:E27),"")</f>
        <v/>
      </c>
      <c r="B27" s="32"/>
      <c r="C27" s="33"/>
      <c r="D27" s="34"/>
      <c r="E27" s="34"/>
      <c r="F27" s="34"/>
      <c r="G27" s="34"/>
      <c r="H27" s="41"/>
    </row>
    <row r="28" spans="1:8" ht="11.45" customHeight="1" x14ac:dyDescent="0.2">
      <c r="A28" s="36">
        <v>10</v>
      </c>
      <c r="B28" s="32">
        <v>17</v>
      </c>
      <c r="C28" s="33" t="s">
        <v>60</v>
      </c>
      <c r="D28" s="34">
        <v>5</v>
      </c>
      <c r="E28" s="34">
        <v>5</v>
      </c>
      <c r="F28" s="34">
        <v>610</v>
      </c>
      <c r="G28" s="34">
        <v>636</v>
      </c>
      <c r="H28" s="41">
        <v>-4.0999999999999996</v>
      </c>
    </row>
    <row r="29" spans="1:8" ht="9.9499999999999993" customHeight="1" x14ac:dyDescent="0.2">
      <c r="A29" s="36" t="str">
        <f>IF(E29&lt;&gt;"",COUNTA($E$10:E29),"")</f>
        <v/>
      </c>
      <c r="B29" s="32"/>
      <c r="C29" s="33"/>
      <c r="D29" s="34"/>
      <c r="E29" s="34"/>
      <c r="F29" s="34"/>
      <c r="G29" s="34"/>
      <c r="H29" s="41"/>
    </row>
    <row r="30" spans="1:8" ht="22.5" customHeight="1" x14ac:dyDescent="0.2">
      <c r="A30" s="36">
        <v>11</v>
      </c>
      <c r="B30" s="32">
        <v>18</v>
      </c>
      <c r="C30" s="33" t="s">
        <v>61</v>
      </c>
      <c r="D30" s="34">
        <v>7</v>
      </c>
      <c r="E30" s="34">
        <v>7</v>
      </c>
      <c r="F30" s="34">
        <v>1231</v>
      </c>
      <c r="G30" s="34">
        <v>1257</v>
      </c>
      <c r="H30" s="41">
        <v>-2.1</v>
      </c>
    </row>
    <row r="31" spans="1:8" ht="9.9499999999999993" customHeight="1" x14ac:dyDescent="0.2">
      <c r="A31" s="36" t="str">
        <f>IF(E31&lt;&gt;"",COUNTA($E$10:E31),"")</f>
        <v/>
      </c>
      <c r="B31" s="32"/>
      <c r="C31" s="33"/>
      <c r="D31" s="34"/>
      <c r="E31" s="34"/>
      <c r="F31" s="34"/>
      <c r="G31" s="34"/>
      <c r="H31" s="41"/>
    </row>
    <row r="32" spans="1:8" ht="11.45" customHeight="1" x14ac:dyDescent="0.2">
      <c r="A32" s="36">
        <v>12</v>
      </c>
      <c r="B32" s="32">
        <v>19</v>
      </c>
      <c r="C32" s="33" t="s">
        <v>62</v>
      </c>
      <c r="D32" s="34">
        <v>1</v>
      </c>
      <c r="E32" s="34">
        <v>1</v>
      </c>
      <c r="F32" s="34" t="s">
        <v>17</v>
      </c>
      <c r="G32" s="34" t="s">
        <v>17</v>
      </c>
      <c r="H32" s="34" t="s">
        <v>17</v>
      </c>
    </row>
    <row r="33" spans="1:8" ht="9.9499999999999993" customHeight="1" x14ac:dyDescent="0.2">
      <c r="A33" s="36" t="str">
        <f>IF(E33&lt;&gt;"",COUNTA($E$10:E33),"")</f>
        <v/>
      </c>
      <c r="B33" s="32"/>
      <c r="C33" s="33"/>
      <c r="D33" s="34"/>
      <c r="E33" s="34"/>
      <c r="F33" s="34"/>
      <c r="G33" s="34"/>
      <c r="H33" s="41"/>
    </row>
    <row r="34" spans="1:8" ht="11.45" customHeight="1" x14ac:dyDescent="0.2">
      <c r="A34" s="36">
        <v>13</v>
      </c>
      <c r="B34" s="32">
        <v>20</v>
      </c>
      <c r="C34" s="33" t="s">
        <v>63</v>
      </c>
      <c r="D34" s="34">
        <v>6</v>
      </c>
      <c r="E34" s="34">
        <v>5</v>
      </c>
      <c r="F34" s="34">
        <v>650</v>
      </c>
      <c r="G34" s="34">
        <v>552</v>
      </c>
      <c r="H34" s="41">
        <v>17.8</v>
      </c>
    </row>
    <row r="35" spans="1:8" ht="9.9499999999999993" customHeight="1" x14ac:dyDescent="0.2">
      <c r="A35" s="36" t="str">
        <f>IF(E35&lt;&gt;"",COUNTA($E$10:E35),"")</f>
        <v/>
      </c>
      <c r="B35" s="32"/>
      <c r="C35" s="33"/>
      <c r="D35" s="34"/>
      <c r="E35" s="34"/>
      <c r="F35" s="34"/>
      <c r="G35" s="34"/>
      <c r="H35" s="41"/>
    </row>
    <row r="36" spans="1:8" ht="11.45" customHeight="1" x14ac:dyDescent="0.2">
      <c r="A36" s="36">
        <v>14</v>
      </c>
      <c r="B36" s="32">
        <v>21</v>
      </c>
      <c r="C36" s="33" t="s">
        <v>64</v>
      </c>
      <c r="D36" s="34">
        <v>4</v>
      </c>
      <c r="E36" s="34">
        <v>4</v>
      </c>
      <c r="F36" s="34">
        <v>1225</v>
      </c>
      <c r="G36" s="34">
        <v>1247</v>
      </c>
      <c r="H36" s="41">
        <v>-1.8</v>
      </c>
    </row>
    <row r="37" spans="1:8" ht="9.9499999999999993" customHeight="1" x14ac:dyDescent="0.2">
      <c r="A37" s="36" t="str">
        <f>IF(E37&lt;&gt;"",COUNTA($E$10:E37),"")</f>
        <v/>
      </c>
      <c r="B37" s="32"/>
      <c r="C37" s="33"/>
      <c r="D37" s="34"/>
      <c r="E37" s="34"/>
      <c r="F37" s="34"/>
      <c r="G37" s="34"/>
      <c r="H37" s="41"/>
    </row>
    <row r="38" spans="1:8" ht="11.45" customHeight="1" x14ac:dyDescent="0.2">
      <c r="A38" s="36">
        <v>15</v>
      </c>
      <c r="B38" s="32">
        <v>22</v>
      </c>
      <c r="C38" s="33" t="s">
        <v>65</v>
      </c>
      <c r="D38" s="34">
        <v>17</v>
      </c>
      <c r="E38" s="34">
        <v>15</v>
      </c>
      <c r="F38" s="34">
        <v>1935</v>
      </c>
      <c r="G38" s="34">
        <v>1832</v>
      </c>
      <c r="H38" s="41">
        <v>5.6</v>
      </c>
    </row>
    <row r="39" spans="1:8" ht="9.9499999999999993" customHeight="1" x14ac:dyDescent="0.2">
      <c r="A39" s="36" t="str">
        <f>IF(E39&lt;&gt;"",COUNTA($E$10:E39),"")</f>
        <v/>
      </c>
      <c r="B39" s="32"/>
      <c r="C39" s="33"/>
      <c r="D39" s="34"/>
      <c r="E39" s="34"/>
      <c r="F39" s="34"/>
      <c r="G39" s="34"/>
      <c r="H39" s="41"/>
    </row>
    <row r="40" spans="1:8" ht="22.5" customHeight="1" x14ac:dyDescent="0.2">
      <c r="A40" s="36">
        <v>16</v>
      </c>
      <c r="B40" s="32">
        <v>23</v>
      </c>
      <c r="C40" s="33" t="s">
        <v>66</v>
      </c>
      <c r="D40" s="34">
        <v>6</v>
      </c>
      <c r="E40" s="34">
        <v>8</v>
      </c>
      <c r="F40" s="34">
        <v>655</v>
      </c>
      <c r="G40" s="34">
        <v>758</v>
      </c>
      <c r="H40" s="41">
        <v>-13.6</v>
      </c>
    </row>
    <row r="41" spans="1:8" ht="9.9499999999999993" customHeight="1" x14ac:dyDescent="0.2">
      <c r="A41" s="36" t="str">
        <f>IF(E41&lt;&gt;"",COUNTA($E$10:E41),"")</f>
        <v/>
      </c>
      <c r="B41" s="32"/>
      <c r="C41" s="42"/>
      <c r="D41" s="34"/>
      <c r="E41" s="34"/>
      <c r="F41" s="34"/>
      <c r="G41" s="34"/>
      <c r="H41" s="41"/>
    </row>
    <row r="42" spans="1:8" ht="11.45" customHeight="1" x14ac:dyDescent="0.2">
      <c r="A42" s="36">
        <v>17</v>
      </c>
      <c r="B42" s="32">
        <v>24</v>
      </c>
      <c r="C42" s="33" t="s">
        <v>67</v>
      </c>
      <c r="D42" s="34">
        <v>5</v>
      </c>
      <c r="E42" s="34">
        <v>5</v>
      </c>
      <c r="F42" s="34">
        <v>1923</v>
      </c>
      <c r="G42" s="34">
        <v>1838</v>
      </c>
      <c r="H42" s="41">
        <v>4.5999999999999996</v>
      </c>
    </row>
    <row r="43" spans="1:8" ht="9.9499999999999993" customHeight="1" x14ac:dyDescent="0.2">
      <c r="A43" s="36" t="str">
        <f>IF(E43&lt;&gt;"",COUNTA($E$10:E43),"")</f>
        <v/>
      </c>
      <c r="B43" s="32"/>
      <c r="C43" s="33"/>
      <c r="D43" s="34"/>
      <c r="E43" s="34"/>
      <c r="F43" s="34"/>
      <c r="G43" s="34"/>
      <c r="H43" s="41"/>
    </row>
    <row r="44" spans="1:8" ht="11.45" customHeight="1" x14ac:dyDescent="0.2">
      <c r="A44" s="36">
        <v>18</v>
      </c>
      <c r="B44" s="32">
        <v>25</v>
      </c>
      <c r="C44" s="33" t="s">
        <v>68</v>
      </c>
      <c r="D44" s="34">
        <v>30</v>
      </c>
      <c r="E44" s="34">
        <v>32</v>
      </c>
      <c r="F44" s="34">
        <v>3019</v>
      </c>
      <c r="G44" s="34">
        <v>3160</v>
      </c>
      <c r="H44" s="41">
        <v>-4.5</v>
      </c>
    </row>
    <row r="45" spans="1:8" ht="9.9499999999999993" customHeight="1" x14ac:dyDescent="0.2">
      <c r="A45" s="36" t="str">
        <f>IF(E45&lt;&gt;"",COUNTA($E$10:E45),"")</f>
        <v/>
      </c>
      <c r="B45" s="32"/>
      <c r="C45" s="33"/>
      <c r="D45" s="34"/>
      <c r="E45" s="34"/>
      <c r="F45" s="34"/>
      <c r="G45" s="34"/>
      <c r="H45" s="41"/>
    </row>
    <row r="46" spans="1:8" ht="22.5" customHeight="1" x14ac:dyDescent="0.2">
      <c r="A46" s="36">
        <v>19</v>
      </c>
      <c r="B46" s="32">
        <v>26</v>
      </c>
      <c r="C46" s="33" t="s">
        <v>69</v>
      </c>
      <c r="D46" s="34">
        <v>4</v>
      </c>
      <c r="E46" s="34">
        <v>6</v>
      </c>
      <c r="F46" s="34">
        <v>610</v>
      </c>
      <c r="G46" s="34">
        <v>685</v>
      </c>
      <c r="H46" s="41">
        <v>-10.9</v>
      </c>
    </row>
    <row r="47" spans="1:8" ht="9.9499999999999993" customHeight="1" x14ac:dyDescent="0.2">
      <c r="A47" s="36" t="str">
        <f>IF(E47&lt;&gt;"",COUNTA($E$10:E47),"")</f>
        <v/>
      </c>
      <c r="B47" s="32"/>
      <c r="C47" s="33"/>
      <c r="D47" s="34"/>
      <c r="E47" s="34"/>
      <c r="F47" s="34"/>
      <c r="G47" s="34"/>
      <c r="H47" s="41"/>
    </row>
    <row r="48" spans="1:8" ht="11.45" customHeight="1" x14ac:dyDescent="0.2">
      <c r="A48" s="36">
        <v>20</v>
      </c>
      <c r="B48" s="32">
        <v>27</v>
      </c>
      <c r="C48" s="33" t="s">
        <v>70</v>
      </c>
      <c r="D48" s="34">
        <v>11</v>
      </c>
      <c r="E48" s="34">
        <v>11</v>
      </c>
      <c r="F48" s="34">
        <v>1739</v>
      </c>
      <c r="G48" s="34">
        <v>1745</v>
      </c>
      <c r="H48" s="41">
        <v>-0.3</v>
      </c>
    </row>
    <row r="49" spans="1:8" ht="9.9499999999999993" customHeight="1" x14ac:dyDescent="0.2">
      <c r="A49" s="36" t="str">
        <f>IF(E49&lt;&gt;"",COUNTA($E$10:E49),"")</f>
        <v/>
      </c>
      <c r="B49" s="32"/>
      <c r="C49" s="33"/>
      <c r="D49" s="34"/>
      <c r="E49" s="34"/>
      <c r="F49" s="34"/>
      <c r="G49" s="34"/>
      <c r="H49" s="41"/>
    </row>
    <row r="50" spans="1:8" ht="11.45" customHeight="1" x14ac:dyDescent="0.2">
      <c r="A50" s="36">
        <v>21</v>
      </c>
      <c r="B50" s="32">
        <v>28</v>
      </c>
      <c r="C50" s="33" t="s">
        <v>71</v>
      </c>
      <c r="D50" s="34">
        <v>25</v>
      </c>
      <c r="E50" s="34">
        <v>25</v>
      </c>
      <c r="F50" s="34">
        <v>5716</v>
      </c>
      <c r="G50" s="34">
        <v>5697</v>
      </c>
      <c r="H50" s="41">
        <v>0.3</v>
      </c>
    </row>
    <row r="51" spans="1:8" ht="9.9499999999999993" customHeight="1" x14ac:dyDescent="0.2">
      <c r="A51" s="36" t="str">
        <f>IF(E51&lt;&gt;"",COUNTA($E$10:E51),"")</f>
        <v/>
      </c>
      <c r="B51" s="32"/>
      <c r="C51" s="33"/>
      <c r="D51" s="34"/>
      <c r="E51" s="34"/>
      <c r="F51" s="34"/>
      <c r="G51" s="34"/>
      <c r="H51" s="41"/>
    </row>
    <row r="52" spans="1:8" ht="11.45" customHeight="1" x14ac:dyDescent="0.2">
      <c r="A52" s="36">
        <v>22</v>
      </c>
      <c r="B52" s="32">
        <v>29</v>
      </c>
      <c r="C52" s="33" t="s">
        <v>72</v>
      </c>
      <c r="D52" s="34">
        <v>11</v>
      </c>
      <c r="E52" s="34">
        <v>11</v>
      </c>
      <c r="F52" s="34">
        <v>2403</v>
      </c>
      <c r="G52" s="34">
        <v>2649</v>
      </c>
      <c r="H52" s="41">
        <v>-9.3000000000000007</v>
      </c>
    </row>
    <row r="53" spans="1:8" ht="9.9499999999999993" customHeight="1" x14ac:dyDescent="0.2">
      <c r="A53" s="36" t="str">
        <f>IF(E53&lt;&gt;"",COUNTA($E$10:E53),"")</f>
        <v/>
      </c>
      <c r="B53" s="32"/>
      <c r="C53" s="33"/>
      <c r="D53" s="34"/>
      <c r="E53" s="34"/>
      <c r="F53" s="34"/>
      <c r="G53" s="34"/>
      <c r="H53" s="41"/>
    </row>
    <row r="54" spans="1:8" ht="11.45" customHeight="1" x14ac:dyDescent="0.2">
      <c r="A54" s="36">
        <v>23</v>
      </c>
      <c r="B54" s="32">
        <v>30</v>
      </c>
      <c r="C54" s="33" t="s">
        <v>73</v>
      </c>
      <c r="D54" s="34">
        <v>7</v>
      </c>
      <c r="E54" s="34">
        <v>7</v>
      </c>
      <c r="F54" s="34">
        <v>2102</v>
      </c>
      <c r="G54" s="34">
        <v>2254</v>
      </c>
      <c r="H54" s="41">
        <v>-6.7</v>
      </c>
    </row>
    <row r="55" spans="1:8" ht="9.9499999999999993" customHeight="1" x14ac:dyDescent="0.2">
      <c r="A55" s="36" t="str">
        <f>IF(E55&lt;&gt;"",COUNTA($E$10:E55),"")</f>
        <v/>
      </c>
      <c r="B55" s="32"/>
      <c r="C55" s="33"/>
      <c r="D55" s="34"/>
      <c r="E55" s="34"/>
      <c r="F55" s="34"/>
      <c r="G55" s="34"/>
      <c r="H55" s="41"/>
    </row>
    <row r="56" spans="1:8" ht="11.45" customHeight="1" x14ac:dyDescent="0.2">
      <c r="A56" s="36">
        <v>24</v>
      </c>
      <c r="B56" s="43" t="s">
        <v>74</v>
      </c>
      <c r="C56" s="33" t="s">
        <v>75</v>
      </c>
      <c r="D56" s="34">
        <v>3</v>
      </c>
      <c r="E56" s="34">
        <v>3</v>
      </c>
      <c r="F56" s="34">
        <v>1491</v>
      </c>
      <c r="G56" s="34">
        <v>1595</v>
      </c>
      <c r="H56" s="41">
        <v>-6.5</v>
      </c>
    </row>
    <row r="57" spans="1:8" ht="9.9499999999999993" customHeight="1" x14ac:dyDescent="0.2">
      <c r="A57" s="36" t="str">
        <f>IF(E57&lt;&gt;"",COUNTA($E$10:E57),"")</f>
        <v/>
      </c>
      <c r="B57" s="32"/>
      <c r="C57" s="33"/>
      <c r="D57" s="34"/>
      <c r="E57" s="34"/>
      <c r="F57" s="34"/>
      <c r="G57" s="34"/>
      <c r="H57" s="41"/>
    </row>
    <row r="58" spans="1:8" ht="11.45" customHeight="1" x14ac:dyDescent="0.2">
      <c r="A58" s="36">
        <v>25</v>
      </c>
      <c r="B58" s="32">
        <v>31</v>
      </c>
      <c r="C58" s="33" t="s">
        <v>76</v>
      </c>
      <c r="D58" s="34">
        <v>6</v>
      </c>
      <c r="E58" s="34">
        <v>5</v>
      </c>
      <c r="F58" s="34">
        <v>988</v>
      </c>
      <c r="G58" s="34">
        <v>952</v>
      </c>
      <c r="H58" s="41">
        <v>3.8</v>
      </c>
    </row>
    <row r="59" spans="1:8" ht="9.9499999999999993" customHeight="1" x14ac:dyDescent="0.2">
      <c r="A59" s="36" t="str">
        <f>IF(E59&lt;&gt;"",COUNTA($E$10:E59),"")</f>
        <v/>
      </c>
      <c r="B59" s="32"/>
      <c r="C59" s="33"/>
      <c r="D59" s="34"/>
      <c r="E59" s="34"/>
      <c r="F59" s="34"/>
      <c r="G59" s="34"/>
      <c r="H59" s="41"/>
    </row>
    <row r="60" spans="1:8" ht="11.45" customHeight="1" x14ac:dyDescent="0.2">
      <c r="A60" s="36">
        <v>26</v>
      </c>
      <c r="B60" s="32">
        <v>32</v>
      </c>
      <c r="C60" s="33" t="s">
        <v>77</v>
      </c>
      <c r="D60" s="34">
        <v>15</v>
      </c>
      <c r="E60" s="34">
        <v>16</v>
      </c>
      <c r="F60" s="34">
        <v>2426</v>
      </c>
      <c r="G60" s="34">
        <v>2478</v>
      </c>
      <c r="H60" s="41">
        <v>-2.1</v>
      </c>
    </row>
    <row r="61" spans="1:8" ht="9.9499999999999993" customHeight="1" x14ac:dyDescent="0.2">
      <c r="A61" s="36" t="str">
        <f>IF(E61&lt;&gt;"",COUNTA($E$10:E61),"")</f>
        <v/>
      </c>
      <c r="B61" s="32"/>
      <c r="C61" s="33"/>
      <c r="D61" s="34"/>
      <c r="E61" s="34"/>
      <c r="F61" s="34"/>
      <c r="G61" s="34"/>
      <c r="H61" s="41"/>
    </row>
    <row r="62" spans="1:8" ht="22.5" customHeight="1" x14ac:dyDescent="0.2">
      <c r="A62" s="36">
        <v>27</v>
      </c>
      <c r="B62" s="32">
        <v>33</v>
      </c>
      <c r="C62" s="33" t="s">
        <v>78</v>
      </c>
      <c r="D62" s="34">
        <v>25</v>
      </c>
      <c r="E62" s="34">
        <v>26</v>
      </c>
      <c r="F62" s="34">
        <v>2497</v>
      </c>
      <c r="G62" s="34">
        <v>2475</v>
      </c>
      <c r="H62" s="41">
        <v>0.9</v>
      </c>
    </row>
    <row r="63" spans="1:8" x14ac:dyDescent="0.2">
      <c r="D63" s="46"/>
      <c r="E63" s="46" t="s">
        <v>79</v>
      </c>
      <c r="F63" s="46"/>
      <c r="G63" s="46"/>
      <c r="H63" s="47"/>
    </row>
  </sheetData>
  <mergeCells count="10">
    <mergeCell ref="A1:C1"/>
    <mergeCell ref="D1:H1"/>
    <mergeCell ref="A2:A7"/>
    <mergeCell ref="B2:B7"/>
    <mergeCell ref="C2:C7"/>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09&amp;R&amp;"Calibri,Standard"&amp;7&amp;P</oddFooter>
    <evenFooter>&amp;L&amp;"Calibri,Standard"&amp;7&amp;P&amp;R&amp;"Calibri,Standard"&amp;7StatA MV, Statistischer Bericht E113 2025 09</evenFooter>
  </headerFooter>
  <ignoredErrors>
    <ignoredError sqref="A11:B13 A15:B54 A14" formulaRange="1"/>
    <ignoredError sqref="B14" numberStoredAsText="1"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I65"/>
  <sheetViews>
    <sheetView zoomScale="140" zoomScaleNormal="140" workbookViewId="0">
      <pane xSplit="3" ySplit="11" topLeftCell="D12" activePane="bottomRight" state="frozen"/>
      <selection sqref="A1:C1"/>
      <selection pane="topRight" sqref="A1:C1"/>
      <selection pane="bottomLeft" sqref="A1:C1"/>
      <selection pane="bottomRight" activeCell="D12" sqref="D12"/>
    </sheetView>
  </sheetViews>
  <sheetFormatPr baseColWidth="10" defaultColWidth="11.42578125" defaultRowHeight="11.25" x14ac:dyDescent="0.2"/>
  <cols>
    <col min="1" max="1" width="3.140625" style="27" customWidth="1"/>
    <col min="2" max="2" width="4.42578125" style="44" bestFit="1" customWidth="1"/>
    <col min="3" max="3" width="33.28515625" style="45" customWidth="1"/>
    <col min="4" max="9" width="8.140625" style="27" customWidth="1"/>
    <col min="10" max="16384" width="11.42578125" style="27"/>
  </cols>
  <sheetData>
    <row r="1" spans="1:9" s="26" customFormat="1" ht="39.950000000000003" customHeight="1" x14ac:dyDescent="0.25">
      <c r="A1" s="103" t="s">
        <v>35</v>
      </c>
      <c r="B1" s="104"/>
      <c r="C1" s="104"/>
      <c r="D1" s="105" t="s">
        <v>112</v>
      </c>
      <c r="E1" s="105"/>
      <c r="F1" s="106"/>
      <c r="G1" s="106"/>
      <c r="H1" s="106"/>
      <c r="I1" s="107"/>
    </row>
    <row r="2" spans="1:9" ht="11.45" customHeight="1" x14ac:dyDescent="0.2">
      <c r="A2" s="108" t="s">
        <v>41</v>
      </c>
      <c r="B2" s="109" t="s">
        <v>42</v>
      </c>
      <c r="C2" s="109" t="s">
        <v>43</v>
      </c>
      <c r="D2" s="110" t="s">
        <v>113</v>
      </c>
      <c r="E2" s="110" t="s">
        <v>80</v>
      </c>
      <c r="F2" s="110" t="s">
        <v>81</v>
      </c>
      <c r="G2" s="110" t="s">
        <v>114</v>
      </c>
      <c r="H2" s="110" t="s">
        <v>82</v>
      </c>
      <c r="I2" s="112" t="s">
        <v>83</v>
      </c>
    </row>
    <row r="3" spans="1:9" ht="11.45" customHeight="1" x14ac:dyDescent="0.2">
      <c r="A3" s="108"/>
      <c r="B3" s="109"/>
      <c r="C3" s="109"/>
      <c r="D3" s="110"/>
      <c r="E3" s="110"/>
      <c r="F3" s="110"/>
      <c r="G3" s="110"/>
      <c r="H3" s="110"/>
      <c r="I3" s="112"/>
    </row>
    <row r="4" spans="1:9" ht="11.45" customHeight="1" x14ac:dyDescent="0.2">
      <c r="A4" s="108"/>
      <c r="B4" s="109"/>
      <c r="C4" s="109"/>
      <c r="D4" s="110"/>
      <c r="E4" s="110"/>
      <c r="F4" s="110"/>
      <c r="G4" s="110"/>
      <c r="H4" s="110"/>
      <c r="I4" s="112"/>
    </row>
    <row r="5" spans="1:9" ht="11.45" customHeight="1" x14ac:dyDescent="0.2">
      <c r="A5" s="108"/>
      <c r="B5" s="109"/>
      <c r="C5" s="109"/>
      <c r="D5" s="110"/>
      <c r="E5" s="110"/>
      <c r="F5" s="110"/>
      <c r="G5" s="110"/>
      <c r="H5" s="110"/>
      <c r="I5" s="112"/>
    </row>
    <row r="6" spans="1:9" ht="11.45" customHeight="1" x14ac:dyDescent="0.2">
      <c r="A6" s="108"/>
      <c r="B6" s="109"/>
      <c r="C6" s="109"/>
      <c r="D6" s="110"/>
      <c r="E6" s="110"/>
      <c r="F6" s="110"/>
      <c r="G6" s="110"/>
      <c r="H6" s="110"/>
      <c r="I6" s="112"/>
    </row>
    <row r="7" spans="1:9" ht="11.45" customHeight="1" x14ac:dyDescent="0.2">
      <c r="A7" s="108"/>
      <c r="B7" s="109"/>
      <c r="C7" s="109"/>
      <c r="D7" s="110"/>
      <c r="E7" s="110"/>
      <c r="F7" s="110"/>
      <c r="G7" s="110"/>
      <c r="H7" s="110"/>
      <c r="I7" s="112"/>
    </row>
    <row r="8" spans="1:9" ht="11.45" customHeight="1" x14ac:dyDescent="0.2">
      <c r="A8" s="108"/>
      <c r="B8" s="109"/>
      <c r="C8" s="109"/>
      <c r="D8" s="110"/>
      <c r="E8" s="110"/>
      <c r="F8" s="110"/>
      <c r="G8" s="110"/>
      <c r="H8" s="110"/>
      <c r="I8" s="112"/>
    </row>
    <row r="9" spans="1:9" ht="12" customHeight="1" x14ac:dyDescent="0.2">
      <c r="A9" s="108"/>
      <c r="B9" s="109"/>
      <c r="C9" s="109"/>
      <c r="D9" s="110"/>
      <c r="E9" s="110"/>
      <c r="F9" s="110"/>
      <c r="G9" s="110"/>
      <c r="H9" s="110"/>
      <c r="I9" s="112"/>
    </row>
    <row r="10" spans="1:9" ht="12" customHeight="1" x14ac:dyDescent="0.2">
      <c r="A10" s="108"/>
      <c r="B10" s="109"/>
      <c r="C10" s="109"/>
      <c r="D10" s="110"/>
      <c r="E10" s="110"/>
      <c r="F10" s="110"/>
      <c r="G10" s="110"/>
      <c r="H10" s="110"/>
      <c r="I10" s="112"/>
    </row>
    <row r="11" spans="1:9" ht="11.45" customHeight="1" x14ac:dyDescent="0.2">
      <c r="A11" s="28">
        <v>1</v>
      </c>
      <c r="B11" s="29">
        <v>2</v>
      </c>
      <c r="C11" s="29">
        <v>3</v>
      </c>
      <c r="D11" s="29">
        <v>4</v>
      </c>
      <c r="E11" s="29">
        <v>5</v>
      </c>
      <c r="F11" s="29">
        <v>6</v>
      </c>
      <c r="G11" s="29">
        <v>7</v>
      </c>
      <c r="H11" s="29">
        <v>8</v>
      </c>
      <c r="I11" s="30">
        <v>9</v>
      </c>
    </row>
    <row r="12" spans="1:9" ht="11.45" customHeight="1" x14ac:dyDescent="0.2">
      <c r="A12" s="31"/>
      <c r="B12" s="32"/>
      <c r="C12" s="33"/>
      <c r="D12" s="34"/>
      <c r="E12" s="34"/>
      <c r="F12" s="41"/>
      <c r="G12" s="34"/>
      <c r="H12" s="34"/>
      <c r="I12" s="41"/>
    </row>
    <row r="13" spans="1:9" ht="11.45" customHeight="1" x14ac:dyDescent="0.2">
      <c r="A13" s="49">
        <f>IF(E13&lt;&gt;"",COUNTA($E13:E$13),"")</f>
        <v>1</v>
      </c>
      <c r="B13" s="37" t="s">
        <v>47</v>
      </c>
      <c r="C13" s="38" t="s">
        <v>48</v>
      </c>
      <c r="D13" s="39">
        <v>6481</v>
      </c>
      <c r="E13" s="39">
        <v>6428</v>
      </c>
      <c r="F13" s="40">
        <v>0.8</v>
      </c>
      <c r="G13" s="39">
        <v>176314</v>
      </c>
      <c r="H13" s="39">
        <v>172039</v>
      </c>
      <c r="I13" s="40">
        <v>2.5</v>
      </c>
    </row>
    <row r="14" spans="1:9" ht="9" customHeight="1" x14ac:dyDescent="0.2">
      <c r="A14" s="49" t="str">
        <f>IF(E14&lt;&gt;"",COUNTA($E$13:E14),"")</f>
        <v/>
      </c>
      <c r="B14" s="32"/>
      <c r="C14" s="33"/>
      <c r="D14" s="34"/>
      <c r="E14" s="34"/>
      <c r="F14" s="41"/>
      <c r="G14" s="34"/>
      <c r="H14" s="34"/>
      <c r="I14" s="41"/>
    </row>
    <row r="15" spans="1:9" ht="11.45" customHeight="1" x14ac:dyDescent="0.2">
      <c r="A15" s="49">
        <f>IF(E15&lt;&gt;"",COUNTA($E$13:E15),"")</f>
        <v>2</v>
      </c>
      <c r="B15" s="32" t="s">
        <v>49</v>
      </c>
      <c r="C15" s="33" t="s">
        <v>50</v>
      </c>
      <c r="D15" s="34" t="s">
        <v>17</v>
      </c>
      <c r="E15" s="34" t="s">
        <v>17</v>
      </c>
      <c r="F15" s="41" t="s">
        <v>17</v>
      </c>
      <c r="G15" s="34" t="s">
        <v>17</v>
      </c>
      <c r="H15" s="34" t="s">
        <v>17</v>
      </c>
      <c r="I15" s="41" t="s">
        <v>17</v>
      </c>
    </row>
    <row r="16" spans="1:9" ht="9" customHeight="1" x14ac:dyDescent="0.2">
      <c r="A16" s="49" t="str">
        <f>IF(E16&lt;&gt;"",COUNTA($E$13:E16),"")</f>
        <v/>
      </c>
      <c r="B16" s="32"/>
      <c r="C16" s="33"/>
      <c r="D16" s="34"/>
      <c r="E16" s="34"/>
      <c r="F16" s="41"/>
      <c r="G16" s="34"/>
      <c r="H16" s="34"/>
      <c r="I16" s="41"/>
    </row>
    <row r="17" spans="1:9" ht="11.45" customHeight="1" x14ac:dyDescent="0.2">
      <c r="A17" s="49">
        <f>IF(E17&lt;&gt;"",COUNTA($E$13:E17),"")</f>
        <v>3</v>
      </c>
      <c r="B17" s="32" t="s">
        <v>51</v>
      </c>
      <c r="C17" s="33" t="s">
        <v>52</v>
      </c>
      <c r="D17" s="34" t="s">
        <v>17</v>
      </c>
      <c r="E17" s="34" t="s">
        <v>17</v>
      </c>
      <c r="F17" s="41" t="s">
        <v>17</v>
      </c>
      <c r="G17" s="34" t="s">
        <v>17</v>
      </c>
      <c r="H17" s="34" t="s">
        <v>17</v>
      </c>
      <c r="I17" s="41" t="s">
        <v>17</v>
      </c>
    </row>
    <row r="18" spans="1:9" ht="9" customHeight="1" x14ac:dyDescent="0.2">
      <c r="A18" s="49" t="str">
        <f>IF(E18&lt;&gt;"",COUNTA($E$13:E18),"")</f>
        <v/>
      </c>
      <c r="B18" s="32"/>
      <c r="C18" s="33"/>
      <c r="D18" s="34"/>
      <c r="E18" s="34"/>
      <c r="F18" s="41"/>
      <c r="G18" s="34"/>
      <c r="H18" s="34"/>
      <c r="I18" s="41"/>
    </row>
    <row r="19" spans="1:9" ht="11.45" customHeight="1" x14ac:dyDescent="0.2">
      <c r="A19" s="49">
        <f>IF(E19&lt;&gt;"",COUNTA($E$13:E19),"")</f>
        <v>4</v>
      </c>
      <c r="B19" s="32" t="s">
        <v>53</v>
      </c>
      <c r="C19" s="33" t="s">
        <v>54</v>
      </c>
      <c r="D19" s="34" t="s">
        <v>17</v>
      </c>
      <c r="E19" s="34" t="s">
        <v>17</v>
      </c>
      <c r="F19" s="41" t="s">
        <v>17</v>
      </c>
      <c r="G19" s="34" t="s">
        <v>17</v>
      </c>
      <c r="H19" s="34" t="s">
        <v>17</v>
      </c>
      <c r="I19" s="41" t="s">
        <v>17</v>
      </c>
    </row>
    <row r="20" spans="1:9" ht="9" customHeight="1" x14ac:dyDescent="0.2">
      <c r="A20" s="49" t="str">
        <f>IF(E20&lt;&gt;"",COUNTA($E$13:E20),"")</f>
        <v/>
      </c>
      <c r="B20" s="32"/>
      <c r="C20" s="33"/>
      <c r="D20" s="34"/>
      <c r="E20" s="34"/>
      <c r="F20" s="41"/>
      <c r="G20" s="34"/>
      <c r="H20" s="34"/>
      <c r="I20" s="41"/>
    </row>
    <row r="21" spans="1:9" ht="11.45" customHeight="1" x14ac:dyDescent="0.2">
      <c r="A21" s="49">
        <f>IF(E21&lt;&gt;"",COUNTA($E$13:E21),"")</f>
        <v>5</v>
      </c>
      <c r="B21" s="32">
        <v>10</v>
      </c>
      <c r="C21" s="33" t="s">
        <v>55</v>
      </c>
      <c r="D21" s="34">
        <v>1795</v>
      </c>
      <c r="E21" s="34">
        <v>1734</v>
      </c>
      <c r="F21" s="41">
        <v>3.5</v>
      </c>
      <c r="G21" s="34">
        <v>43303</v>
      </c>
      <c r="H21" s="34">
        <v>41733</v>
      </c>
      <c r="I21" s="41">
        <v>3.8</v>
      </c>
    </row>
    <row r="22" spans="1:9" ht="9" customHeight="1" x14ac:dyDescent="0.2">
      <c r="A22" s="49" t="str">
        <f>IF(E22&lt;&gt;"",COUNTA($E$13:E22),"")</f>
        <v/>
      </c>
      <c r="B22" s="32"/>
      <c r="C22" s="33"/>
      <c r="D22" s="34"/>
      <c r="E22" s="34"/>
      <c r="F22" s="41"/>
      <c r="G22" s="34"/>
      <c r="H22" s="34"/>
      <c r="I22" s="41"/>
    </row>
    <row r="23" spans="1:9" ht="11.45" customHeight="1" x14ac:dyDescent="0.2">
      <c r="A23" s="49">
        <f>IF(E23&lt;&gt;"",COUNTA($E$13:E23),"")</f>
        <v>6</v>
      </c>
      <c r="B23" s="32">
        <v>11</v>
      </c>
      <c r="C23" s="33" t="s">
        <v>56</v>
      </c>
      <c r="D23" s="34">
        <v>159</v>
      </c>
      <c r="E23" s="34">
        <v>162</v>
      </c>
      <c r="F23" s="41">
        <v>-2.2000000000000002</v>
      </c>
      <c r="G23" s="34">
        <v>4349</v>
      </c>
      <c r="H23" s="34">
        <v>4095</v>
      </c>
      <c r="I23" s="41">
        <v>6.2</v>
      </c>
    </row>
    <row r="24" spans="1:9" ht="9" customHeight="1" x14ac:dyDescent="0.2">
      <c r="A24" s="49" t="str">
        <f>IF(E24&lt;&gt;"",COUNTA($E$13:E24),"")</f>
        <v/>
      </c>
      <c r="B24" s="32"/>
      <c r="C24" s="33"/>
      <c r="D24" s="34"/>
      <c r="E24" s="34"/>
      <c r="F24" s="41"/>
      <c r="G24" s="34"/>
      <c r="H24" s="34"/>
      <c r="I24" s="41"/>
    </row>
    <row r="25" spans="1:9" ht="11.45" customHeight="1" x14ac:dyDescent="0.2">
      <c r="A25" s="49">
        <f>IF(E25&lt;&gt;"",COUNTA($E$13:E25),"")</f>
        <v>7</v>
      </c>
      <c r="B25" s="32">
        <v>13</v>
      </c>
      <c r="C25" s="33" t="s">
        <v>57</v>
      </c>
      <c r="D25" s="34" t="s">
        <v>17</v>
      </c>
      <c r="E25" s="34" t="s">
        <v>17</v>
      </c>
      <c r="F25" s="41" t="s">
        <v>17</v>
      </c>
      <c r="G25" s="34" t="s">
        <v>17</v>
      </c>
      <c r="H25" s="34" t="s">
        <v>17</v>
      </c>
      <c r="I25" s="41" t="s">
        <v>17</v>
      </c>
    </row>
    <row r="26" spans="1:9" ht="9" customHeight="1" x14ac:dyDescent="0.2">
      <c r="A26" s="49" t="str">
        <f>IF(E26&lt;&gt;"",COUNTA($E$13:E26),"")</f>
        <v/>
      </c>
      <c r="B26" s="32"/>
      <c r="C26" s="33"/>
      <c r="D26" s="34"/>
      <c r="E26" s="34"/>
      <c r="F26" s="41"/>
      <c r="G26" s="34"/>
      <c r="H26" s="34"/>
      <c r="I26" s="41"/>
    </row>
    <row r="27" spans="1:9" x14ac:dyDescent="0.2">
      <c r="A27" s="49">
        <f>IF(E27&lt;&gt;"",COUNTA($E$13:E27),"")</f>
        <v>8</v>
      </c>
      <c r="B27" s="32">
        <v>15</v>
      </c>
      <c r="C27" s="33" t="s">
        <v>58</v>
      </c>
      <c r="D27" s="34" t="s">
        <v>17</v>
      </c>
      <c r="E27" s="34" t="s">
        <v>17</v>
      </c>
      <c r="F27" s="41" t="s">
        <v>17</v>
      </c>
      <c r="G27" s="34" t="s">
        <v>17</v>
      </c>
      <c r="H27" s="34" t="s">
        <v>17</v>
      </c>
      <c r="I27" s="41" t="s">
        <v>17</v>
      </c>
    </row>
    <row r="28" spans="1:9" ht="9" customHeight="1" x14ac:dyDescent="0.2">
      <c r="A28" s="49" t="str">
        <f>IF(E28&lt;&gt;"",COUNTA($E$13:E28),"")</f>
        <v/>
      </c>
      <c r="B28" s="32"/>
      <c r="C28" s="33"/>
      <c r="D28" s="34"/>
      <c r="E28" s="34"/>
      <c r="F28" s="41"/>
      <c r="G28" s="34"/>
      <c r="H28" s="34"/>
      <c r="I28" s="41"/>
    </row>
    <row r="29" spans="1:9" ht="22.5" customHeight="1" x14ac:dyDescent="0.2">
      <c r="A29" s="49">
        <f>IF(E29&lt;&gt;"",COUNTA($E$13:E29),"")</f>
        <v>9</v>
      </c>
      <c r="B29" s="32">
        <v>16</v>
      </c>
      <c r="C29" s="33" t="s">
        <v>59</v>
      </c>
      <c r="D29" s="34">
        <v>381</v>
      </c>
      <c r="E29" s="34">
        <v>376</v>
      </c>
      <c r="F29" s="41">
        <v>1.3</v>
      </c>
      <c r="G29" s="34">
        <v>11225</v>
      </c>
      <c r="H29" s="34">
        <v>10974</v>
      </c>
      <c r="I29" s="41">
        <v>2.2999999999999998</v>
      </c>
    </row>
    <row r="30" spans="1:9" ht="9" customHeight="1" x14ac:dyDescent="0.2">
      <c r="A30" s="49" t="str">
        <f>IF(E30&lt;&gt;"",COUNTA($E$13:E30),"")</f>
        <v/>
      </c>
      <c r="B30" s="32"/>
      <c r="C30" s="33"/>
      <c r="D30" s="34"/>
      <c r="E30" s="34"/>
      <c r="F30" s="41"/>
      <c r="G30" s="34"/>
      <c r="H30" s="34"/>
      <c r="I30" s="41"/>
    </row>
    <row r="31" spans="1:9" ht="11.45" customHeight="1" x14ac:dyDescent="0.2">
      <c r="A31" s="49">
        <f>IF(E31&lt;&gt;"",COUNTA($E$13:E31),"")</f>
        <v>10</v>
      </c>
      <c r="B31" s="32">
        <v>17</v>
      </c>
      <c r="C31" s="33" t="s">
        <v>60</v>
      </c>
      <c r="D31" s="34">
        <v>76</v>
      </c>
      <c r="E31" s="34">
        <v>74</v>
      </c>
      <c r="F31" s="41">
        <v>3.3</v>
      </c>
      <c r="G31" s="34">
        <v>2304</v>
      </c>
      <c r="H31" s="34">
        <v>2238</v>
      </c>
      <c r="I31" s="41">
        <v>2.9</v>
      </c>
    </row>
    <row r="32" spans="1:9" ht="9" customHeight="1" x14ac:dyDescent="0.2">
      <c r="A32" s="49" t="str">
        <f>IF(E32&lt;&gt;"",COUNTA($E$13:E32),"")</f>
        <v/>
      </c>
      <c r="B32" s="32"/>
      <c r="C32" s="33"/>
      <c r="D32" s="34"/>
      <c r="E32" s="34"/>
      <c r="F32" s="41"/>
      <c r="G32" s="34"/>
      <c r="H32" s="34"/>
      <c r="I32" s="41"/>
    </row>
    <row r="33" spans="1:9" ht="22.5" customHeight="1" x14ac:dyDescent="0.2">
      <c r="A33" s="49">
        <f>IF(E33&lt;&gt;"",COUNTA($E$13:E33),"")</f>
        <v>11</v>
      </c>
      <c r="B33" s="32">
        <v>18</v>
      </c>
      <c r="C33" s="33" t="s">
        <v>61</v>
      </c>
      <c r="D33" s="34">
        <v>189</v>
      </c>
      <c r="E33" s="34">
        <v>192</v>
      </c>
      <c r="F33" s="41">
        <v>-1.4</v>
      </c>
      <c r="G33" s="34">
        <v>3780</v>
      </c>
      <c r="H33" s="34">
        <v>4375</v>
      </c>
      <c r="I33" s="41">
        <v>-13.6</v>
      </c>
    </row>
    <row r="34" spans="1:9" ht="9" customHeight="1" x14ac:dyDescent="0.2">
      <c r="A34" s="49" t="str">
        <f>IF(E34&lt;&gt;"",COUNTA($E$13:E34),"")</f>
        <v/>
      </c>
      <c r="B34" s="32"/>
      <c r="C34" s="33"/>
      <c r="D34" s="34"/>
      <c r="E34" s="34"/>
      <c r="F34" s="41"/>
      <c r="G34" s="34"/>
      <c r="H34" s="34"/>
      <c r="I34" s="41"/>
    </row>
    <row r="35" spans="1:9" ht="11.45" customHeight="1" x14ac:dyDescent="0.2">
      <c r="A35" s="49">
        <f>IF(E35&lt;&gt;"",COUNTA($E$13:E35),"")</f>
        <v>12</v>
      </c>
      <c r="B35" s="32">
        <v>19</v>
      </c>
      <c r="C35" s="33" t="s">
        <v>62</v>
      </c>
      <c r="D35" s="34" t="s">
        <v>17</v>
      </c>
      <c r="E35" s="34" t="s">
        <v>17</v>
      </c>
      <c r="F35" s="41" t="s">
        <v>17</v>
      </c>
      <c r="G35" s="34" t="s">
        <v>17</v>
      </c>
      <c r="H35" s="34" t="s">
        <v>17</v>
      </c>
      <c r="I35" s="41" t="s">
        <v>17</v>
      </c>
    </row>
    <row r="36" spans="1:9" ht="9.9499999999999993" customHeight="1" x14ac:dyDescent="0.2">
      <c r="A36" s="49" t="str">
        <f>IF(E36&lt;&gt;"",COUNTA($E$13:E36),"")</f>
        <v/>
      </c>
      <c r="B36" s="32"/>
      <c r="C36" s="33"/>
      <c r="D36" s="34"/>
      <c r="E36" s="34"/>
      <c r="F36" s="41"/>
      <c r="G36" s="34"/>
      <c r="H36" s="34"/>
      <c r="I36" s="41"/>
    </row>
    <row r="37" spans="1:9" ht="11.45" customHeight="1" x14ac:dyDescent="0.2">
      <c r="A37" s="49">
        <f>IF(E37&lt;&gt;"",COUNTA($E$13:E37),"")</f>
        <v>13</v>
      </c>
      <c r="B37" s="32">
        <v>20</v>
      </c>
      <c r="C37" s="33" t="s">
        <v>63</v>
      </c>
      <c r="D37" s="34">
        <v>80</v>
      </c>
      <c r="E37" s="34">
        <v>64</v>
      </c>
      <c r="F37" s="41">
        <v>25.1</v>
      </c>
      <c r="G37" s="34">
        <v>2697</v>
      </c>
      <c r="H37" s="34">
        <v>2480</v>
      </c>
      <c r="I37" s="41">
        <v>8.8000000000000007</v>
      </c>
    </row>
    <row r="38" spans="1:9" ht="9" customHeight="1" x14ac:dyDescent="0.2">
      <c r="A38" s="49" t="str">
        <f>IF(E38&lt;&gt;"",COUNTA($E$13:E38),"")</f>
        <v/>
      </c>
      <c r="B38" s="32"/>
      <c r="C38" s="33"/>
      <c r="D38" s="34"/>
      <c r="E38" s="34"/>
      <c r="F38" s="41"/>
      <c r="G38" s="34"/>
      <c r="H38" s="34"/>
      <c r="I38" s="41"/>
    </row>
    <row r="39" spans="1:9" ht="11.45" customHeight="1" x14ac:dyDescent="0.2">
      <c r="A39" s="49">
        <f>IF(E39&lt;&gt;"",COUNTA($E$13:E39),"")</f>
        <v>14</v>
      </c>
      <c r="B39" s="32">
        <v>21</v>
      </c>
      <c r="C39" s="33" t="s">
        <v>64</v>
      </c>
      <c r="D39" s="34">
        <v>159</v>
      </c>
      <c r="E39" s="34">
        <v>160</v>
      </c>
      <c r="F39" s="41">
        <v>-0.7</v>
      </c>
      <c r="G39" s="34">
        <v>5108</v>
      </c>
      <c r="H39" s="34">
        <v>5184</v>
      </c>
      <c r="I39" s="41">
        <v>-1.5</v>
      </c>
    </row>
    <row r="40" spans="1:9" ht="9" customHeight="1" x14ac:dyDescent="0.2">
      <c r="A40" s="49" t="str">
        <f>IF(E40&lt;&gt;"",COUNTA($E$13:E40),"")</f>
        <v/>
      </c>
      <c r="B40" s="32"/>
      <c r="C40" s="33"/>
      <c r="D40" s="34"/>
      <c r="E40" s="34"/>
      <c r="F40" s="41"/>
      <c r="G40" s="34"/>
      <c r="H40" s="34"/>
      <c r="I40" s="41"/>
    </row>
    <row r="41" spans="1:9" ht="11.45" customHeight="1" x14ac:dyDescent="0.2">
      <c r="A41" s="49">
        <f>IF(E41&lt;&gt;"",COUNTA($E$13:E41),"")</f>
        <v>15</v>
      </c>
      <c r="B41" s="32">
        <v>22</v>
      </c>
      <c r="C41" s="33" t="s">
        <v>65</v>
      </c>
      <c r="D41" s="34">
        <v>273</v>
      </c>
      <c r="E41" s="34">
        <v>254</v>
      </c>
      <c r="F41" s="41">
        <v>7.2</v>
      </c>
      <c r="G41" s="34">
        <v>6776</v>
      </c>
      <c r="H41" s="34">
        <v>6092</v>
      </c>
      <c r="I41" s="41">
        <v>11.2</v>
      </c>
    </row>
    <row r="42" spans="1:9" ht="9" customHeight="1" x14ac:dyDescent="0.2">
      <c r="A42" s="49" t="str">
        <f>IF(E42&lt;&gt;"",COUNTA($E$13:E42),"")</f>
        <v/>
      </c>
      <c r="B42" s="32"/>
      <c r="C42" s="33"/>
      <c r="D42" s="34"/>
      <c r="E42" s="34"/>
      <c r="F42" s="41"/>
      <c r="G42" s="34"/>
      <c r="H42" s="34"/>
      <c r="I42" s="41"/>
    </row>
    <row r="43" spans="1:9" ht="22.5" customHeight="1" x14ac:dyDescent="0.2">
      <c r="A43" s="49">
        <f>IF(E43&lt;&gt;"",COUNTA($E$13:E43),"")</f>
        <v>16</v>
      </c>
      <c r="B43" s="32">
        <v>23</v>
      </c>
      <c r="C43" s="33" t="s">
        <v>66</v>
      </c>
      <c r="D43" s="34">
        <v>95</v>
      </c>
      <c r="E43" s="34">
        <v>106</v>
      </c>
      <c r="F43" s="41">
        <v>-10.3</v>
      </c>
      <c r="G43" s="34">
        <v>2351</v>
      </c>
      <c r="H43" s="34">
        <v>2476</v>
      </c>
      <c r="I43" s="41">
        <v>-5.0999999999999996</v>
      </c>
    </row>
    <row r="44" spans="1:9" ht="9" customHeight="1" x14ac:dyDescent="0.2">
      <c r="A44" s="49" t="str">
        <f>IF(E44&lt;&gt;"",COUNTA($E$13:E44),"")</f>
        <v/>
      </c>
      <c r="B44" s="32"/>
      <c r="C44" s="42"/>
      <c r="D44" s="34"/>
      <c r="E44" s="34"/>
      <c r="F44" s="41"/>
      <c r="G44" s="34"/>
      <c r="H44" s="34"/>
      <c r="I44" s="41"/>
    </row>
    <row r="45" spans="1:9" ht="11.45" customHeight="1" x14ac:dyDescent="0.2">
      <c r="A45" s="49">
        <f>IF(E45&lt;&gt;"",COUNTA($E$13:E45),"")</f>
        <v>17</v>
      </c>
      <c r="B45" s="32">
        <v>24</v>
      </c>
      <c r="C45" s="33" t="s">
        <v>67</v>
      </c>
      <c r="D45" s="34">
        <v>237</v>
      </c>
      <c r="E45" s="34">
        <v>228</v>
      </c>
      <c r="F45" s="41">
        <v>4.3</v>
      </c>
      <c r="G45" s="34">
        <v>8557</v>
      </c>
      <c r="H45" s="34">
        <v>7847</v>
      </c>
      <c r="I45" s="41">
        <v>9</v>
      </c>
    </row>
    <row r="46" spans="1:9" ht="9" customHeight="1" x14ac:dyDescent="0.2">
      <c r="A46" s="49" t="str">
        <f>IF(E46&lt;&gt;"",COUNTA($E$13:E46),"")</f>
        <v/>
      </c>
      <c r="B46" s="32"/>
      <c r="C46" s="33"/>
      <c r="D46" s="34"/>
      <c r="E46" s="34"/>
      <c r="F46" s="41"/>
      <c r="G46" s="34"/>
      <c r="H46" s="34"/>
      <c r="I46" s="41"/>
    </row>
    <row r="47" spans="1:9" ht="11.45" customHeight="1" x14ac:dyDescent="0.2">
      <c r="A47" s="49">
        <f>IF(E47&lt;&gt;"",COUNTA($E$13:E47),"")</f>
        <v>18</v>
      </c>
      <c r="B47" s="32">
        <v>25</v>
      </c>
      <c r="C47" s="33" t="s">
        <v>68</v>
      </c>
      <c r="D47" s="34">
        <v>411</v>
      </c>
      <c r="E47" s="34">
        <v>433</v>
      </c>
      <c r="F47" s="41">
        <v>-5.0999999999999996</v>
      </c>
      <c r="G47" s="34">
        <v>10790</v>
      </c>
      <c r="H47" s="34">
        <v>10565</v>
      </c>
      <c r="I47" s="41">
        <v>2.1</v>
      </c>
    </row>
    <row r="48" spans="1:9" ht="9" customHeight="1" x14ac:dyDescent="0.2">
      <c r="A48" s="49" t="str">
        <f>IF(E48&lt;&gt;"",COUNTA($E$13:E48),"")</f>
        <v/>
      </c>
      <c r="B48" s="32"/>
      <c r="C48" s="33"/>
      <c r="D48" s="34"/>
      <c r="E48" s="34"/>
      <c r="F48" s="41"/>
      <c r="G48" s="34"/>
      <c r="H48" s="34"/>
      <c r="I48" s="41"/>
    </row>
    <row r="49" spans="1:9" ht="22.5" customHeight="1" x14ac:dyDescent="0.2">
      <c r="A49" s="49">
        <f>IF(E49&lt;&gt;"",COUNTA($E$13:E49),"")</f>
        <v>19</v>
      </c>
      <c r="B49" s="32">
        <v>26</v>
      </c>
      <c r="C49" s="33" t="s">
        <v>69</v>
      </c>
      <c r="D49" s="34">
        <v>93</v>
      </c>
      <c r="E49" s="34">
        <v>99</v>
      </c>
      <c r="F49" s="41">
        <v>-6.2</v>
      </c>
      <c r="G49" s="34">
        <v>3010</v>
      </c>
      <c r="H49" s="34">
        <v>3202</v>
      </c>
      <c r="I49" s="41">
        <v>-6</v>
      </c>
    </row>
    <row r="50" spans="1:9" ht="9" customHeight="1" x14ac:dyDescent="0.2">
      <c r="A50" s="49" t="str">
        <f>IF(E50&lt;&gt;"",COUNTA($E$13:E50),"")</f>
        <v/>
      </c>
      <c r="B50" s="32"/>
      <c r="C50" s="33"/>
      <c r="D50" s="34"/>
      <c r="E50" s="34"/>
      <c r="F50" s="41"/>
      <c r="G50" s="34"/>
      <c r="H50" s="34"/>
      <c r="I50" s="41"/>
    </row>
    <row r="51" spans="1:9" ht="11.45" customHeight="1" x14ac:dyDescent="0.2">
      <c r="A51" s="49">
        <f>IF(E51&lt;&gt;"",COUNTA($E$13:E51),"")</f>
        <v>20</v>
      </c>
      <c r="B51" s="32">
        <v>27</v>
      </c>
      <c r="C51" s="33" t="s">
        <v>70</v>
      </c>
      <c r="D51" s="34">
        <v>203</v>
      </c>
      <c r="E51" s="34">
        <v>200</v>
      </c>
      <c r="F51" s="41">
        <v>1.4</v>
      </c>
      <c r="G51" s="34">
        <v>6564</v>
      </c>
      <c r="H51" s="34">
        <v>5974</v>
      </c>
      <c r="I51" s="41">
        <v>9.9</v>
      </c>
    </row>
    <row r="52" spans="1:9" ht="9" customHeight="1" x14ac:dyDescent="0.2">
      <c r="A52" s="49" t="str">
        <f>IF(E52&lt;&gt;"",COUNTA($E$13:E52),"")</f>
        <v/>
      </c>
      <c r="B52" s="32"/>
      <c r="C52" s="33"/>
      <c r="D52" s="34"/>
      <c r="E52" s="34"/>
      <c r="F52" s="41"/>
      <c r="G52" s="34"/>
      <c r="H52" s="34"/>
      <c r="I52" s="41"/>
    </row>
    <row r="53" spans="1:9" ht="11.45" customHeight="1" x14ac:dyDescent="0.2">
      <c r="A53" s="49">
        <f>IF(E53&lt;&gt;"",COUNTA($E$13:E53),"")</f>
        <v>21</v>
      </c>
      <c r="B53" s="32">
        <v>28</v>
      </c>
      <c r="C53" s="33" t="s">
        <v>71</v>
      </c>
      <c r="D53" s="34">
        <v>790</v>
      </c>
      <c r="E53" s="34">
        <v>779</v>
      </c>
      <c r="F53" s="41">
        <v>1.3</v>
      </c>
      <c r="G53" s="34">
        <v>25227</v>
      </c>
      <c r="H53" s="34">
        <v>23924</v>
      </c>
      <c r="I53" s="41">
        <v>5.4</v>
      </c>
    </row>
    <row r="54" spans="1:9" ht="9" customHeight="1" x14ac:dyDescent="0.2">
      <c r="A54" s="49" t="str">
        <f>IF(E54&lt;&gt;"",COUNTA($E$13:E54),"")</f>
        <v/>
      </c>
      <c r="B54" s="32"/>
      <c r="C54" s="33"/>
      <c r="D54" s="34"/>
      <c r="E54" s="34"/>
      <c r="F54" s="41"/>
      <c r="G54" s="34"/>
      <c r="H54" s="34"/>
      <c r="I54" s="41"/>
    </row>
    <row r="55" spans="1:9" ht="11.45" customHeight="1" x14ac:dyDescent="0.2">
      <c r="A55" s="49">
        <f>IF(E55&lt;&gt;"",COUNTA($E$13:E55),"")</f>
        <v>22</v>
      </c>
      <c r="B55" s="32">
        <v>29</v>
      </c>
      <c r="C55" s="33" t="s">
        <v>72</v>
      </c>
      <c r="D55" s="34">
        <v>301</v>
      </c>
      <c r="E55" s="34">
        <v>308</v>
      </c>
      <c r="F55" s="41">
        <v>-2.5</v>
      </c>
      <c r="G55" s="34">
        <v>8503</v>
      </c>
      <c r="H55" s="34">
        <v>8834</v>
      </c>
      <c r="I55" s="41">
        <v>-3.7</v>
      </c>
    </row>
    <row r="56" spans="1:9" ht="9" customHeight="1" x14ac:dyDescent="0.2">
      <c r="A56" s="49" t="str">
        <f>IF(E56&lt;&gt;"",COUNTA($E$13:E56),"")</f>
        <v/>
      </c>
      <c r="B56" s="32"/>
      <c r="C56" s="33"/>
      <c r="D56" s="34"/>
      <c r="E56" s="34"/>
      <c r="F56" s="41"/>
      <c r="G56" s="34"/>
      <c r="H56" s="34"/>
      <c r="I56" s="41"/>
    </row>
    <row r="57" spans="1:9" ht="11.45" customHeight="1" x14ac:dyDescent="0.2">
      <c r="A57" s="49">
        <f>IF(E57&lt;&gt;"",COUNTA($E$13:E57),"")</f>
        <v>23</v>
      </c>
      <c r="B57" s="32">
        <v>30</v>
      </c>
      <c r="C57" s="33" t="s">
        <v>73</v>
      </c>
      <c r="D57" s="34">
        <v>278</v>
      </c>
      <c r="E57" s="34">
        <v>319</v>
      </c>
      <c r="F57" s="41">
        <v>-12.7</v>
      </c>
      <c r="G57" s="34">
        <v>7530</v>
      </c>
      <c r="H57" s="34">
        <v>7516</v>
      </c>
      <c r="I57" s="41">
        <v>0.2</v>
      </c>
    </row>
    <row r="58" spans="1:9" ht="9" customHeight="1" x14ac:dyDescent="0.2">
      <c r="A58" s="49" t="str">
        <f>IF(E58&lt;&gt;"",COUNTA($E$13:E58),"")</f>
        <v/>
      </c>
      <c r="B58" s="32"/>
      <c r="C58" s="33"/>
      <c r="D58" s="34"/>
      <c r="E58" s="34"/>
      <c r="F58" s="41"/>
      <c r="G58" s="34"/>
      <c r="H58" s="34"/>
      <c r="I58" s="41"/>
    </row>
    <row r="59" spans="1:9" ht="11.45" customHeight="1" x14ac:dyDescent="0.2">
      <c r="A59" s="49">
        <f>IF(E59&lt;&gt;"",COUNTA($E$13:E59),"")</f>
        <v>24</v>
      </c>
      <c r="B59" s="43" t="s">
        <v>74</v>
      </c>
      <c r="C59" s="33" t="s">
        <v>75</v>
      </c>
      <c r="D59" s="34">
        <v>179</v>
      </c>
      <c r="E59" s="34">
        <v>219</v>
      </c>
      <c r="F59" s="41">
        <v>-18.3</v>
      </c>
      <c r="G59" s="34">
        <v>5228</v>
      </c>
      <c r="H59" s="34">
        <v>5269</v>
      </c>
      <c r="I59" s="41">
        <v>-0.8</v>
      </c>
    </row>
    <row r="60" spans="1:9" ht="9" customHeight="1" x14ac:dyDescent="0.2">
      <c r="A60" s="49" t="str">
        <f>IF(E60&lt;&gt;"",COUNTA($E$13:E60),"")</f>
        <v/>
      </c>
      <c r="B60" s="32"/>
      <c r="C60" s="33"/>
      <c r="D60" s="34"/>
      <c r="E60" s="34"/>
      <c r="F60" s="41"/>
      <c r="G60" s="34"/>
      <c r="H60" s="34"/>
      <c r="I60" s="41"/>
    </row>
    <row r="61" spans="1:9" ht="11.45" customHeight="1" x14ac:dyDescent="0.2">
      <c r="A61" s="49">
        <f>IF(E61&lt;&gt;"",COUNTA($E$13:E61),"")</f>
        <v>25</v>
      </c>
      <c r="B61" s="32">
        <v>31</v>
      </c>
      <c r="C61" s="33" t="s">
        <v>76</v>
      </c>
      <c r="D61" s="34">
        <v>138</v>
      </c>
      <c r="E61" s="34">
        <v>139</v>
      </c>
      <c r="F61" s="41">
        <v>-0.8</v>
      </c>
      <c r="G61" s="34">
        <v>3318</v>
      </c>
      <c r="H61" s="34">
        <v>3332</v>
      </c>
      <c r="I61" s="41">
        <v>-0.4</v>
      </c>
    </row>
    <row r="62" spans="1:9" ht="9" customHeight="1" x14ac:dyDescent="0.2">
      <c r="A62" s="49" t="str">
        <f>IF(E62&lt;&gt;"",COUNTA($E$13:E62),"")</f>
        <v/>
      </c>
      <c r="B62" s="32"/>
      <c r="C62" s="33"/>
      <c r="D62" s="34"/>
      <c r="E62" s="34"/>
      <c r="F62" s="41"/>
      <c r="G62" s="34"/>
      <c r="H62" s="34"/>
      <c r="I62" s="41"/>
    </row>
    <row r="63" spans="1:9" ht="11.45" customHeight="1" x14ac:dyDescent="0.2">
      <c r="A63" s="49">
        <f>IF(E63&lt;&gt;"",COUNTA($E$13:E63),"")</f>
        <v>26</v>
      </c>
      <c r="B63" s="32">
        <v>32</v>
      </c>
      <c r="C63" s="33" t="s">
        <v>77</v>
      </c>
      <c r="D63" s="34">
        <v>337</v>
      </c>
      <c r="E63" s="34">
        <v>327</v>
      </c>
      <c r="F63" s="41">
        <v>2.9</v>
      </c>
      <c r="G63" s="34">
        <v>8606</v>
      </c>
      <c r="H63" s="34">
        <v>8881</v>
      </c>
      <c r="I63" s="41">
        <v>-3.1</v>
      </c>
    </row>
    <row r="64" spans="1:9" ht="9" customHeight="1" x14ac:dyDescent="0.2">
      <c r="A64" s="49" t="str">
        <f>IF(E64&lt;&gt;"",COUNTA($E$13:E64),"")</f>
        <v/>
      </c>
      <c r="B64" s="32"/>
      <c r="C64" s="33"/>
      <c r="D64" s="34"/>
      <c r="E64" s="34"/>
      <c r="F64" s="41"/>
      <c r="G64" s="34"/>
      <c r="H64" s="34"/>
      <c r="I64" s="41"/>
    </row>
    <row r="65" spans="1:9" ht="22.5" customHeight="1" x14ac:dyDescent="0.2">
      <c r="A65" s="49">
        <f>IF(E65&lt;&gt;"",COUNTA($E$13:E65),"")</f>
        <v>27</v>
      </c>
      <c r="B65" s="32">
        <v>33</v>
      </c>
      <c r="C65" s="33" t="s">
        <v>78</v>
      </c>
      <c r="D65" s="34">
        <v>356</v>
      </c>
      <c r="E65" s="34">
        <v>353</v>
      </c>
      <c r="F65" s="41">
        <v>0.9</v>
      </c>
      <c r="G65" s="34">
        <v>9075</v>
      </c>
      <c r="H65" s="34">
        <v>9144</v>
      </c>
      <c r="I65" s="41">
        <v>-0.8</v>
      </c>
    </row>
  </sheetData>
  <mergeCells count="11">
    <mergeCell ref="I2:I10"/>
    <mergeCell ref="A1:C1"/>
    <mergeCell ref="D1:I1"/>
    <mergeCell ref="A2:A10"/>
    <mergeCell ref="B2:B10"/>
    <mergeCell ref="C2:C10"/>
    <mergeCell ref="D2:D10"/>
    <mergeCell ref="E2:E10"/>
    <mergeCell ref="F2:F10"/>
    <mergeCell ref="G2:G10"/>
    <mergeCell ref="H2:H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09&amp;R&amp;"Calibri,Standard"&amp;7&amp;P</oddFooter>
    <evenFooter>&amp;L&amp;"Calibri,Standard"&amp;7&amp;P&amp;R&amp;"Calibri,Standard"&amp;7StatA MV, Statistischer Bericht E113 2025 09</evenFooter>
  </headerFooter>
  <ignoredErrors>
    <ignoredError sqref="B1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I64"/>
  <sheetViews>
    <sheetView zoomScale="140" zoomScaleNormal="140" workbookViewId="0">
      <pane xSplit="3" ySplit="10" topLeftCell="D11" activePane="bottomRight" state="frozen"/>
      <selection sqref="A1:C1"/>
      <selection pane="topRight" sqref="A1:C1"/>
      <selection pane="bottomLeft" sqref="A1:C1"/>
      <selection pane="bottomRight" activeCell="D11" sqref="D11"/>
    </sheetView>
  </sheetViews>
  <sheetFormatPr baseColWidth="10" defaultColWidth="11.42578125" defaultRowHeight="11.25" x14ac:dyDescent="0.2"/>
  <cols>
    <col min="1" max="1" width="3.140625" style="27" customWidth="1"/>
    <col min="2" max="2" width="4.42578125" style="44" bestFit="1" customWidth="1"/>
    <col min="3" max="3" width="33.28515625" style="45" customWidth="1"/>
    <col min="4" max="9" width="8.140625" style="27" customWidth="1"/>
    <col min="10" max="16384" width="11.42578125" style="27"/>
  </cols>
  <sheetData>
    <row r="1" spans="1:9" s="26" customFormat="1" ht="39.950000000000003" customHeight="1" x14ac:dyDescent="0.25">
      <c r="A1" s="103" t="s">
        <v>36</v>
      </c>
      <c r="B1" s="104"/>
      <c r="C1" s="104"/>
      <c r="D1" s="105" t="s">
        <v>115</v>
      </c>
      <c r="E1" s="105"/>
      <c r="F1" s="106"/>
      <c r="G1" s="106"/>
      <c r="H1" s="106"/>
      <c r="I1" s="107"/>
    </row>
    <row r="2" spans="1:9" ht="11.45" customHeight="1" x14ac:dyDescent="0.2">
      <c r="A2" s="108" t="s">
        <v>41</v>
      </c>
      <c r="B2" s="109" t="s">
        <v>42</v>
      </c>
      <c r="C2" s="109" t="s">
        <v>43</v>
      </c>
      <c r="D2" s="109" t="s">
        <v>116</v>
      </c>
      <c r="E2" s="109" t="s">
        <v>84</v>
      </c>
      <c r="F2" s="109" t="s">
        <v>85</v>
      </c>
      <c r="G2" s="109" t="s">
        <v>117</v>
      </c>
      <c r="H2" s="109" t="s">
        <v>86</v>
      </c>
      <c r="I2" s="113" t="s">
        <v>87</v>
      </c>
    </row>
    <row r="3" spans="1:9" ht="11.45" customHeight="1" x14ac:dyDescent="0.2">
      <c r="A3" s="108"/>
      <c r="B3" s="109"/>
      <c r="C3" s="109"/>
      <c r="D3" s="109"/>
      <c r="E3" s="109"/>
      <c r="F3" s="109"/>
      <c r="G3" s="109"/>
      <c r="H3" s="109"/>
      <c r="I3" s="113"/>
    </row>
    <row r="4" spans="1:9" ht="11.45" customHeight="1" x14ac:dyDescent="0.2">
      <c r="A4" s="108"/>
      <c r="B4" s="109"/>
      <c r="C4" s="109"/>
      <c r="D4" s="109"/>
      <c r="E4" s="109"/>
      <c r="F4" s="109"/>
      <c r="G4" s="109"/>
      <c r="H4" s="109"/>
      <c r="I4" s="113"/>
    </row>
    <row r="5" spans="1:9" ht="11.45" customHeight="1" x14ac:dyDescent="0.2">
      <c r="A5" s="108"/>
      <c r="B5" s="109"/>
      <c r="C5" s="109"/>
      <c r="D5" s="109"/>
      <c r="E5" s="109"/>
      <c r="F5" s="109"/>
      <c r="G5" s="109"/>
      <c r="H5" s="109"/>
      <c r="I5" s="113"/>
    </row>
    <row r="6" spans="1:9" ht="11.45" customHeight="1" x14ac:dyDescent="0.2">
      <c r="A6" s="108"/>
      <c r="B6" s="109"/>
      <c r="C6" s="109"/>
      <c r="D6" s="109"/>
      <c r="E6" s="109"/>
      <c r="F6" s="109"/>
      <c r="G6" s="109"/>
      <c r="H6" s="109"/>
      <c r="I6" s="113"/>
    </row>
    <row r="7" spans="1:9" ht="11.45" customHeight="1" x14ac:dyDescent="0.2">
      <c r="A7" s="108"/>
      <c r="B7" s="109"/>
      <c r="C7" s="109"/>
      <c r="D7" s="109"/>
      <c r="E7" s="109"/>
      <c r="F7" s="109"/>
      <c r="G7" s="109"/>
      <c r="H7" s="109"/>
      <c r="I7" s="113"/>
    </row>
    <row r="8" spans="1:9" ht="11.45" customHeight="1" x14ac:dyDescent="0.2">
      <c r="A8" s="108"/>
      <c r="B8" s="109"/>
      <c r="C8" s="109"/>
      <c r="D8" s="109"/>
      <c r="E8" s="109"/>
      <c r="F8" s="109"/>
      <c r="G8" s="109"/>
      <c r="H8" s="109"/>
      <c r="I8" s="113"/>
    </row>
    <row r="9" spans="1:9" ht="12" customHeight="1" x14ac:dyDescent="0.2">
      <c r="A9" s="108"/>
      <c r="B9" s="109"/>
      <c r="C9" s="109"/>
      <c r="D9" s="109"/>
      <c r="E9" s="109"/>
      <c r="F9" s="109"/>
      <c r="G9" s="109"/>
      <c r="H9" s="109"/>
      <c r="I9" s="113"/>
    </row>
    <row r="10" spans="1:9" ht="11.45" customHeight="1" x14ac:dyDescent="0.2">
      <c r="A10" s="28">
        <v>1</v>
      </c>
      <c r="B10" s="29">
        <v>2</v>
      </c>
      <c r="C10" s="29">
        <v>3</v>
      </c>
      <c r="D10" s="29">
        <v>4</v>
      </c>
      <c r="E10" s="29">
        <v>5</v>
      </c>
      <c r="F10" s="29">
        <v>6</v>
      </c>
      <c r="G10" s="29">
        <v>7</v>
      </c>
      <c r="H10" s="29">
        <v>8</v>
      </c>
      <c r="I10" s="30">
        <v>9</v>
      </c>
    </row>
    <row r="11" spans="1:9" ht="11.45" customHeight="1" x14ac:dyDescent="0.2">
      <c r="A11" s="31"/>
      <c r="B11" s="32"/>
      <c r="C11" s="33"/>
      <c r="D11" s="50"/>
      <c r="E11" s="50"/>
      <c r="F11" s="41"/>
      <c r="G11" s="34"/>
      <c r="H11" s="34"/>
      <c r="I11" s="41"/>
    </row>
    <row r="12" spans="1:9" ht="11.45" customHeight="1" x14ac:dyDescent="0.2">
      <c r="A12" s="49">
        <f>IF(E12&lt;&gt;"",COUNTA($E12:E$12),"")</f>
        <v>1</v>
      </c>
      <c r="B12" s="37" t="s">
        <v>47</v>
      </c>
      <c r="C12" s="38" t="s">
        <v>48</v>
      </c>
      <c r="D12" s="51" t="s">
        <v>17</v>
      </c>
      <c r="E12" s="51" t="s">
        <v>17</v>
      </c>
      <c r="F12" s="40" t="s">
        <v>17</v>
      </c>
      <c r="G12" s="39" t="s">
        <v>17</v>
      </c>
      <c r="H12" s="39" t="s">
        <v>17</v>
      </c>
      <c r="I12" s="40" t="s">
        <v>17</v>
      </c>
    </row>
    <row r="13" spans="1:9" ht="9.9499999999999993" customHeight="1" x14ac:dyDescent="0.2">
      <c r="A13" s="49" t="str">
        <f>IF(E13&lt;&gt;"",COUNTA($E$12:E13),"")</f>
        <v/>
      </c>
      <c r="B13" s="32"/>
      <c r="C13" s="33"/>
      <c r="D13" s="50"/>
      <c r="E13" s="50"/>
      <c r="F13" s="41"/>
      <c r="G13" s="34"/>
      <c r="H13" s="34"/>
      <c r="I13" s="41"/>
    </row>
    <row r="14" spans="1:9" ht="11.45" customHeight="1" x14ac:dyDescent="0.2">
      <c r="A14" s="49">
        <f>IF(E14&lt;&gt;"",COUNTA($E$12:E14),"")</f>
        <v>2</v>
      </c>
      <c r="B14" s="32" t="s">
        <v>49</v>
      </c>
      <c r="C14" s="33" t="s">
        <v>50</v>
      </c>
      <c r="D14" s="74" t="s">
        <v>17</v>
      </c>
      <c r="E14" s="74" t="s">
        <v>17</v>
      </c>
      <c r="F14" s="75" t="s">
        <v>17</v>
      </c>
      <c r="G14" s="76" t="s">
        <v>17</v>
      </c>
      <c r="H14" s="76" t="s">
        <v>17</v>
      </c>
      <c r="I14" s="75" t="s">
        <v>17</v>
      </c>
    </row>
    <row r="15" spans="1:9" ht="9.9499999999999993" customHeight="1" x14ac:dyDescent="0.2">
      <c r="A15" s="49" t="str">
        <f>IF(E15&lt;&gt;"",COUNTA($E$12:E15),"")</f>
        <v/>
      </c>
      <c r="B15" s="32"/>
      <c r="C15" s="33"/>
      <c r="D15" s="50"/>
      <c r="E15" s="50"/>
      <c r="F15" s="41"/>
      <c r="G15" s="34"/>
      <c r="H15" s="34"/>
      <c r="I15" s="41"/>
    </row>
    <row r="16" spans="1:9" ht="11.45" customHeight="1" x14ac:dyDescent="0.2">
      <c r="A16" s="49">
        <f>IF(E16&lt;&gt;"",COUNTA($E$12:E16),"")</f>
        <v>3</v>
      </c>
      <c r="B16" s="32" t="s">
        <v>51</v>
      </c>
      <c r="C16" s="33" t="s">
        <v>52</v>
      </c>
      <c r="D16" s="74" t="s">
        <v>17</v>
      </c>
      <c r="E16" s="74" t="s">
        <v>17</v>
      </c>
      <c r="F16" s="75" t="s">
        <v>17</v>
      </c>
      <c r="G16" s="76" t="s">
        <v>17</v>
      </c>
      <c r="H16" s="76" t="s">
        <v>17</v>
      </c>
      <c r="I16" s="75" t="s">
        <v>17</v>
      </c>
    </row>
    <row r="17" spans="1:9" ht="9.9499999999999993" customHeight="1" x14ac:dyDescent="0.2">
      <c r="A17" s="49" t="str">
        <f>IF(E17&lt;&gt;"",COUNTA($E$12:E17),"")</f>
        <v/>
      </c>
      <c r="B17" s="32"/>
      <c r="C17" s="33"/>
      <c r="D17" s="50"/>
      <c r="E17" s="50"/>
      <c r="F17" s="41"/>
      <c r="G17" s="34"/>
      <c r="H17" s="34"/>
      <c r="I17" s="41"/>
    </row>
    <row r="18" spans="1:9" ht="11.45" customHeight="1" x14ac:dyDescent="0.2">
      <c r="A18" s="49">
        <f>IF(E18&lt;&gt;"",COUNTA($E$12:E18),"")</f>
        <v>4</v>
      </c>
      <c r="B18" s="32" t="s">
        <v>53</v>
      </c>
      <c r="C18" s="33" t="s">
        <v>54</v>
      </c>
      <c r="D18" s="74" t="s">
        <v>17</v>
      </c>
      <c r="E18" s="74" t="s">
        <v>17</v>
      </c>
      <c r="F18" s="75" t="s">
        <v>17</v>
      </c>
      <c r="G18" s="76" t="s">
        <v>17</v>
      </c>
      <c r="H18" s="76" t="s">
        <v>17</v>
      </c>
      <c r="I18" s="75" t="s">
        <v>17</v>
      </c>
    </row>
    <row r="19" spans="1:9" ht="9.9499999999999993" customHeight="1" x14ac:dyDescent="0.2">
      <c r="A19" s="49" t="str">
        <f>IF(E19&lt;&gt;"",COUNTA($E$12:E19),"")</f>
        <v/>
      </c>
      <c r="B19" s="32"/>
      <c r="C19" s="33"/>
      <c r="D19" s="50"/>
      <c r="E19" s="50"/>
      <c r="F19" s="41"/>
      <c r="G19" s="34"/>
      <c r="H19" s="34"/>
      <c r="I19" s="41"/>
    </row>
    <row r="20" spans="1:9" ht="11.45" customHeight="1" x14ac:dyDescent="0.2">
      <c r="A20" s="49">
        <f>IF(E20&lt;&gt;"",COUNTA($E$12:E20),"")</f>
        <v>5</v>
      </c>
      <c r="B20" s="32">
        <v>10</v>
      </c>
      <c r="C20" s="33" t="s">
        <v>55</v>
      </c>
      <c r="D20" s="50">
        <v>473184</v>
      </c>
      <c r="E20" s="50">
        <v>452318</v>
      </c>
      <c r="F20" s="41">
        <v>4.5999999999999996</v>
      </c>
      <c r="G20" s="34">
        <v>90491</v>
      </c>
      <c r="H20" s="34">
        <v>94321</v>
      </c>
      <c r="I20" s="41">
        <v>-4.0999999999999996</v>
      </c>
    </row>
    <row r="21" spans="1:9" ht="9.9499999999999993" customHeight="1" x14ac:dyDescent="0.2">
      <c r="A21" s="49" t="str">
        <f>IF(E21&lt;&gt;"",COUNTA($E$12:E21),"")</f>
        <v/>
      </c>
      <c r="B21" s="32"/>
      <c r="C21" s="33"/>
      <c r="D21" s="50"/>
      <c r="E21" s="50"/>
      <c r="F21" s="41"/>
      <c r="G21" s="34"/>
      <c r="H21" s="34"/>
      <c r="I21" s="41"/>
    </row>
    <row r="22" spans="1:9" ht="11.45" customHeight="1" x14ac:dyDescent="0.2">
      <c r="A22" s="49">
        <f>IF(E22&lt;&gt;"",COUNTA($E$12:E22),"")</f>
        <v>6</v>
      </c>
      <c r="B22" s="32">
        <v>11</v>
      </c>
      <c r="C22" s="33" t="s">
        <v>56</v>
      </c>
      <c r="D22" s="50">
        <v>28495</v>
      </c>
      <c r="E22" s="50">
        <v>29606</v>
      </c>
      <c r="F22" s="41">
        <v>-3.8</v>
      </c>
      <c r="G22" s="34">
        <v>9157</v>
      </c>
      <c r="H22" s="34">
        <v>9332</v>
      </c>
      <c r="I22" s="41">
        <v>-1.9</v>
      </c>
    </row>
    <row r="23" spans="1:9" ht="9.9499999999999993" customHeight="1" x14ac:dyDescent="0.2">
      <c r="A23" s="49" t="str">
        <f>IF(E23&lt;&gt;"",COUNTA($E$12:E23),"")</f>
        <v/>
      </c>
      <c r="B23" s="32"/>
      <c r="C23" s="33"/>
      <c r="D23" s="50"/>
      <c r="E23" s="50"/>
      <c r="F23" s="41"/>
      <c r="G23" s="34"/>
      <c r="H23" s="34"/>
      <c r="I23" s="41"/>
    </row>
    <row r="24" spans="1:9" ht="11.45" customHeight="1" x14ac:dyDescent="0.2">
      <c r="A24" s="49">
        <f>IF(E24&lt;&gt;"",COUNTA($E$12:E24),"")</f>
        <v>7</v>
      </c>
      <c r="B24" s="32">
        <v>13</v>
      </c>
      <c r="C24" s="33" t="s">
        <v>57</v>
      </c>
      <c r="D24" s="74" t="s">
        <v>17</v>
      </c>
      <c r="E24" s="74" t="s">
        <v>17</v>
      </c>
      <c r="F24" s="75" t="s">
        <v>17</v>
      </c>
      <c r="G24" s="76" t="s">
        <v>17</v>
      </c>
      <c r="H24" s="76" t="s">
        <v>17</v>
      </c>
      <c r="I24" s="75" t="s">
        <v>17</v>
      </c>
    </row>
    <row r="25" spans="1:9" ht="9.9499999999999993" customHeight="1" x14ac:dyDescent="0.2">
      <c r="A25" s="49" t="str">
        <f>IF(E25&lt;&gt;"",COUNTA($E$12:E25),"")</f>
        <v/>
      </c>
      <c r="B25" s="32"/>
      <c r="C25" s="33"/>
      <c r="D25" s="50"/>
      <c r="E25" s="50"/>
      <c r="F25" s="41"/>
      <c r="G25" s="34"/>
      <c r="H25" s="34"/>
      <c r="I25" s="41"/>
    </row>
    <row r="26" spans="1:9" x14ac:dyDescent="0.2">
      <c r="A26" s="49">
        <f>IF(E26&lt;&gt;"",COUNTA($E$12:E26),"")</f>
        <v>8</v>
      </c>
      <c r="B26" s="32">
        <v>15</v>
      </c>
      <c r="C26" s="33" t="s">
        <v>58</v>
      </c>
      <c r="D26" s="74" t="s">
        <v>17</v>
      </c>
      <c r="E26" s="74" t="s">
        <v>17</v>
      </c>
      <c r="F26" s="75" t="s">
        <v>17</v>
      </c>
      <c r="G26" s="76" t="s">
        <v>17</v>
      </c>
      <c r="H26" s="76" t="s">
        <v>17</v>
      </c>
      <c r="I26" s="75" t="s">
        <v>17</v>
      </c>
    </row>
    <row r="27" spans="1:9" ht="9.9499999999999993" customHeight="1" x14ac:dyDescent="0.2">
      <c r="A27" s="49" t="str">
        <f>IF(E27&lt;&gt;"",COUNTA($E$12:E27),"")</f>
        <v/>
      </c>
      <c r="B27" s="32"/>
      <c r="C27" s="33"/>
      <c r="D27" s="50"/>
      <c r="E27" s="50"/>
      <c r="F27" s="41"/>
      <c r="G27" s="34"/>
      <c r="H27" s="34"/>
      <c r="I27" s="41"/>
    </row>
    <row r="28" spans="1:9" ht="22.5" customHeight="1" x14ac:dyDescent="0.2">
      <c r="A28" s="49">
        <f>IF(E28&lt;&gt;"",COUNTA($E$12:E28),"")</f>
        <v>9</v>
      </c>
      <c r="B28" s="32">
        <v>16</v>
      </c>
      <c r="C28" s="33" t="s">
        <v>59</v>
      </c>
      <c r="D28" s="50">
        <v>87449</v>
      </c>
      <c r="E28" s="50">
        <v>85436</v>
      </c>
      <c r="F28" s="41">
        <v>2.4</v>
      </c>
      <c r="G28" s="34">
        <v>41120</v>
      </c>
      <c r="H28" s="34">
        <v>43574</v>
      </c>
      <c r="I28" s="41">
        <v>-5.6</v>
      </c>
    </row>
    <row r="29" spans="1:9" ht="9.9499999999999993" customHeight="1" x14ac:dyDescent="0.2">
      <c r="A29" s="49" t="str">
        <f>IF(E29&lt;&gt;"",COUNTA($E$12:E29),"")</f>
        <v/>
      </c>
      <c r="B29" s="32"/>
      <c r="C29" s="33"/>
      <c r="D29" s="50"/>
      <c r="E29" s="50"/>
      <c r="F29" s="41"/>
      <c r="G29" s="34"/>
      <c r="H29" s="34"/>
      <c r="I29" s="41"/>
    </row>
    <row r="30" spans="1:9" ht="11.45" customHeight="1" x14ac:dyDescent="0.2">
      <c r="A30" s="49">
        <f>IF(E30&lt;&gt;"",COUNTA($E$12:E30),"")</f>
        <v>10</v>
      </c>
      <c r="B30" s="32">
        <v>17</v>
      </c>
      <c r="C30" s="33" t="s">
        <v>60</v>
      </c>
      <c r="D30" s="50">
        <v>13805</v>
      </c>
      <c r="E30" s="50">
        <v>13402</v>
      </c>
      <c r="F30" s="41">
        <v>3</v>
      </c>
      <c r="G30" s="34">
        <v>1956</v>
      </c>
      <c r="H30" s="34">
        <v>2215</v>
      </c>
      <c r="I30" s="41">
        <v>-11.7</v>
      </c>
    </row>
    <row r="31" spans="1:9" ht="9.9499999999999993" customHeight="1" x14ac:dyDescent="0.2">
      <c r="A31" s="49" t="str">
        <f>IF(E31&lt;&gt;"",COUNTA($E$12:E31),"")</f>
        <v/>
      </c>
      <c r="B31" s="32"/>
      <c r="C31" s="33"/>
      <c r="D31" s="50"/>
      <c r="E31" s="50"/>
      <c r="F31" s="41"/>
      <c r="G31" s="34"/>
      <c r="H31" s="34"/>
      <c r="I31" s="41"/>
    </row>
    <row r="32" spans="1:9" ht="22.5" customHeight="1" x14ac:dyDescent="0.2">
      <c r="A32" s="49">
        <f>IF(E32&lt;&gt;"",COUNTA($E$12:E32),"")</f>
        <v>11</v>
      </c>
      <c r="B32" s="32">
        <v>18</v>
      </c>
      <c r="C32" s="33" t="s">
        <v>61</v>
      </c>
      <c r="D32" s="50">
        <v>26632</v>
      </c>
      <c r="E32" s="50">
        <v>18820</v>
      </c>
      <c r="F32" s="41">
        <v>41.5</v>
      </c>
      <c r="G32" s="76" t="s">
        <v>17</v>
      </c>
      <c r="H32" s="76" t="s">
        <v>17</v>
      </c>
      <c r="I32" s="75" t="s">
        <v>17</v>
      </c>
    </row>
    <row r="33" spans="1:9" ht="9.9499999999999993" customHeight="1" x14ac:dyDescent="0.2">
      <c r="A33" s="49" t="str">
        <f>IF(E33&lt;&gt;"",COUNTA($E$12:E33),"")</f>
        <v/>
      </c>
      <c r="B33" s="32"/>
      <c r="C33" s="33"/>
      <c r="D33" s="50"/>
      <c r="E33" s="50"/>
      <c r="F33" s="41"/>
      <c r="G33" s="34"/>
      <c r="H33" s="34"/>
      <c r="I33" s="41"/>
    </row>
    <row r="34" spans="1:9" ht="11.45" customHeight="1" x14ac:dyDescent="0.2">
      <c r="A34" s="49">
        <f>IF(E34&lt;&gt;"",COUNTA($E$12:E34),"")</f>
        <v>12</v>
      </c>
      <c r="B34" s="32">
        <v>19</v>
      </c>
      <c r="C34" s="33" t="s">
        <v>62</v>
      </c>
      <c r="D34" s="74" t="s">
        <v>17</v>
      </c>
      <c r="E34" s="74" t="s">
        <v>17</v>
      </c>
      <c r="F34" s="75" t="s">
        <v>17</v>
      </c>
      <c r="G34" s="76" t="s">
        <v>17</v>
      </c>
      <c r="H34" s="76" t="s">
        <v>17</v>
      </c>
      <c r="I34" s="75" t="s">
        <v>17</v>
      </c>
    </row>
    <row r="35" spans="1:9" ht="9.9499999999999993" customHeight="1" x14ac:dyDescent="0.2">
      <c r="A35" s="49" t="str">
        <f>IF(E35&lt;&gt;"",COUNTA($E$12:E35),"")</f>
        <v/>
      </c>
      <c r="B35" s="32"/>
      <c r="C35" s="33"/>
      <c r="D35" s="50"/>
      <c r="E35" s="50"/>
      <c r="F35" s="41"/>
      <c r="G35" s="34"/>
      <c r="H35" s="34"/>
      <c r="I35" s="41"/>
    </row>
    <row r="36" spans="1:9" ht="11.45" customHeight="1" x14ac:dyDescent="0.2">
      <c r="A36" s="49">
        <f>IF(E36&lt;&gt;"",COUNTA($E$12:E36),"")</f>
        <v>13</v>
      </c>
      <c r="B36" s="32">
        <v>20</v>
      </c>
      <c r="C36" s="33" t="s">
        <v>63</v>
      </c>
      <c r="D36" s="50">
        <v>41959</v>
      </c>
      <c r="E36" s="50">
        <v>30229</v>
      </c>
      <c r="F36" s="41">
        <v>38.799999999999997</v>
      </c>
      <c r="G36" s="34">
        <v>29254</v>
      </c>
      <c r="H36" s="34">
        <v>25214</v>
      </c>
      <c r="I36" s="41">
        <v>16</v>
      </c>
    </row>
    <row r="37" spans="1:9" ht="9.9499999999999993" customHeight="1" x14ac:dyDescent="0.2">
      <c r="A37" s="49" t="str">
        <f>IF(E37&lt;&gt;"",COUNTA($E$12:E37),"")</f>
        <v/>
      </c>
      <c r="B37" s="32"/>
      <c r="C37" s="33"/>
      <c r="D37" s="50"/>
      <c r="E37" s="50"/>
      <c r="F37" s="41"/>
      <c r="G37" s="34"/>
      <c r="H37" s="34"/>
      <c r="I37" s="41"/>
    </row>
    <row r="38" spans="1:9" ht="11.45" customHeight="1" x14ac:dyDescent="0.2">
      <c r="A38" s="49">
        <f>IF(E38&lt;&gt;"",COUNTA($E$12:E38),"")</f>
        <v>14</v>
      </c>
      <c r="B38" s="32">
        <v>21</v>
      </c>
      <c r="C38" s="33" t="s">
        <v>64</v>
      </c>
      <c r="D38" s="50">
        <v>13976</v>
      </c>
      <c r="E38" s="50">
        <v>17623</v>
      </c>
      <c r="F38" s="41">
        <v>-20.7</v>
      </c>
      <c r="G38" s="34">
        <v>9282</v>
      </c>
      <c r="H38" s="34">
        <v>14334</v>
      </c>
      <c r="I38" s="41">
        <v>-35.200000000000003</v>
      </c>
    </row>
    <row r="39" spans="1:9" ht="9.9499999999999993" customHeight="1" x14ac:dyDescent="0.2">
      <c r="A39" s="49" t="str">
        <f>IF(E39&lt;&gt;"",COUNTA($E$12:E39),"")</f>
        <v/>
      </c>
      <c r="B39" s="32"/>
      <c r="C39" s="33"/>
      <c r="D39" s="50"/>
      <c r="E39" s="50"/>
      <c r="F39" s="41"/>
      <c r="G39" s="34"/>
      <c r="H39" s="34"/>
      <c r="I39" s="41"/>
    </row>
    <row r="40" spans="1:9" ht="11.45" customHeight="1" x14ac:dyDescent="0.2">
      <c r="A40" s="49">
        <f>IF(E40&lt;&gt;"",COUNTA($E$12:E40),"")</f>
        <v>15</v>
      </c>
      <c r="B40" s="32">
        <v>22</v>
      </c>
      <c r="C40" s="33" t="s">
        <v>65</v>
      </c>
      <c r="D40" s="50">
        <v>82520</v>
      </c>
      <c r="E40" s="50">
        <v>45933</v>
      </c>
      <c r="F40" s="41">
        <v>79.7</v>
      </c>
      <c r="G40" s="34">
        <v>34313</v>
      </c>
      <c r="H40" s="34">
        <v>21706</v>
      </c>
      <c r="I40" s="41">
        <v>58.1</v>
      </c>
    </row>
    <row r="41" spans="1:9" ht="9.9499999999999993" customHeight="1" x14ac:dyDescent="0.2">
      <c r="A41" s="49" t="str">
        <f>IF(E41&lt;&gt;"",COUNTA($E$12:E41),"")</f>
        <v/>
      </c>
      <c r="B41" s="32"/>
      <c r="C41" s="33"/>
      <c r="D41" s="50"/>
      <c r="E41" s="50"/>
      <c r="F41" s="41"/>
      <c r="G41" s="34"/>
      <c r="H41" s="34"/>
      <c r="I41" s="41"/>
    </row>
    <row r="42" spans="1:9" ht="22.5" customHeight="1" x14ac:dyDescent="0.2">
      <c r="A42" s="49">
        <f>IF(E42&lt;&gt;"",COUNTA($E$12:E42),"")</f>
        <v>16</v>
      </c>
      <c r="B42" s="32">
        <v>23</v>
      </c>
      <c r="C42" s="33" t="s">
        <v>66</v>
      </c>
      <c r="D42" s="50">
        <v>33201</v>
      </c>
      <c r="E42" s="50">
        <v>23030</v>
      </c>
      <c r="F42" s="41">
        <v>44.2</v>
      </c>
      <c r="G42" s="76" t="s">
        <v>17</v>
      </c>
      <c r="H42" s="76" t="s">
        <v>17</v>
      </c>
      <c r="I42" s="75" t="s">
        <v>17</v>
      </c>
    </row>
    <row r="43" spans="1:9" ht="9.9499999999999993" customHeight="1" x14ac:dyDescent="0.2">
      <c r="A43" s="49" t="str">
        <f>IF(E43&lt;&gt;"",COUNTA($E$12:E43),"")</f>
        <v/>
      </c>
      <c r="B43" s="32"/>
      <c r="C43" s="42"/>
      <c r="D43" s="50"/>
      <c r="E43" s="50"/>
      <c r="F43" s="41"/>
      <c r="G43" s="34"/>
      <c r="H43" s="34"/>
      <c r="I43" s="41"/>
    </row>
    <row r="44" spans="1:9" ht="11.45" customHeight="1" x14ac:dyDescent="0.2">
      <c r="A44" s="49">
        <f>IF(E44&lt;&gt;"",COUNTA($E$12:E44),"")</f>
        <v>17</v>
      </c>
      <c r="B44" s="32">
        <v>24</v>
      </c>
      <c r="C44" s="33" t="s">
        <v>67</v>
      </c>
      <c r="D44" s="50">
        <v>80025</v>
      </c>
      <c r="E44" s="50">
        <v>64402</v>
      </c>
      <c r="F44" s="41">
        <v>24.3</v>
      </c>
      <c r="G44" s="34">
        <v>73205</v>
      </c>
      <c r="H44" s="34">
        <v>55617</v>
      </c>
      <c r="I44" s="41">
        <v>31.6</v>
      </c>
    </row>
    <row r="45" spans="1:9" ht="9.9499999999999993" customHeight="1" x14ac:dyDescent="0.2">
      <c r="A45" s="49" t="str">
        <f>IF(E45&lt;&gt;"",COUNTA($E$12:E45),"")</f>
        <v/>
      </c>
      <c r="B45" s="32"/>
      <c r="C45" s="33"/>
      <c r="D45" s="50"/>
      <c r="E45" s="50"/>
      <c r="F45" s="41"/>
      <c r="G45" s="34"/>
      <c r="H45" s="34"/>
      <c r="I45" s="41"/>
    </row>
    <row r="46" spans="1:9" ht="11.45" customHeight="1" x14ac:dyDescent="0.2">
      <c r="A46" s="49">
        <f>IF(E46&lt;&gt;"",COUNTA($E$12:E46),"")</f>
        <v>18</v>
      </c>
      <c r="B46" s="32">
        <v>25</v>
      </c>
      <c r="C46" s="33" t="s">
        <v>68</v>
      </c>
      <c r="D46" s="50">
        <v>49782</v>
      </c>
      <c r="E46" s="50">
        <v>54735</v>
      </c>
      <c r="F46" s="41">
        <v>-9</v>
      </c>
      <c r="G46" s="34">
        <v>4599</v>
      </c>
      <c r="H46" s="34">
        <v>6644</v>
      </c>
      <c r="I46" s="41">
        <v>-30.8</v>
      </c>
    </row>
    <row r="47" spans="1:9" ht="9.9499999999999993" customHeight="1" x14ac:dyDescent="0.2">
      <c r="A47" s="49" t="str">
        <f>IF(E47&lt;&gt;"",COUNTA($E$12:E47),"")</f>
        <v/>
      </c>
      <c r="B47" s="32"/>
      <c r="C47" s="33"/>
      <c r="D47" s="50"/>
      <c r="E47" s="50"/>
      <c r="F47" s="41"/>
      <c r="G47" s="34"/>
      <c r="H47" s="34"/>
      <c r="I47" s="41"/>
    </row>
    <row r="48" spans="1:9" ht="22.5" customHeight="1" x14ac:dyDescent="0.2">
      <c r="A48" s="49">
        <f>IF(E48&lt;&gt;"",COUNTA($E$12:E48),"")</f>
        <v>19</v>
      </c>
      <c r="B48" s="32">
        <v>26</v>
      </c>
      <c r="C48" s="33" t="s">
        <v>69</v>
      </c>
      <c r="D48" s="50">
        <v>11837</v>
      </c>
      <c r="E48" s="50">
        <v>12249</v>
      </c>
      <c r="F48" s="41">
        <v>-3.4</v>
      </c>
      <c r="G48" s="34">
        <v>7004</v>
      </c>
      <c r="H48" s="34">
        <v>9054</v>
      </c>
      <c r="I48" s="41">
        <v>-22.6</v>
      </c>
    </row>
    <row r="49" spans="1:9" ht="9.9499999999999993" customHeight="1" x14ac:dyDescent="0.2">
      <c r="A49" s="49" t="str">
        <f>IF(E49&lt;&gt;"",COUNTA($E$12:E49),"")</f>
        <v/>
      </c>
      <c r="B49" s="32"/>
      <c r="C49" s="33"/>
      <c r="D49" s="50"/>
      <c r="E49" s="50"/>
      <c r="F49" s="41"/>
      <c r="G49" s="34"/>
      <c r="H49" s="34"/>
      <c r="I49" s="41"/>
    </row>
    <row r="50" spans="1:9" ht="11.45" customHeight="1" x14ac:dyDescent="0.2">
      <c r="A50" s="49">
        <f>IF(E50&lt;&gt;"",COUNTA($E$12:E50),"")</f>
        <v>20</v>
      </c>
      <c r="B50" s="32">
        <v>27</v>
      </c>
      <c r="C50" s="33" t="s">
        <v>70</v>
      </c>
      <c r="D50" s="50">
        <v>51031</v>
      </c>
      <c r="E50" s="50">
        <v>56890</v>
      </c>
      <c r="F50" s="41">
        <v>-10.3</v>
      </c>
      <c r="G50" s="34">
        <v>13385</v>
      </c>
      <c r="H50" s="34">
        <v>12790</v>
      </c>
      <c r="I50" s="41">
        <v>4.7</v>
      </c>
    </row>
    <row r="51" spans="1:9" ht="9.9499999999999993" customHeight="1" x14ac:dyDescent="0.2">
      <c r="A51" s="49" t="str">
        <f>IF(E51&lt;&gt;"",COUNTA($E$12:E51),"")</f>
        <v/>
      </c>
      <c r="B51" s="32"/>
      <c r="C51" s="33"/>
      <c r="D51" s="50"/>
      <c r="E51" s="50"/>
      <c r="F51" s="41"/>
      <c r="G51" s="34"/>
      <c r="H51" s="34"/>
      <c r="I51" s="41"/>
    </row>
    <row r="52" spans="1:9" ht="11.45" customHeight="1" x14ac:dyDescent="0.2">
      <c r="A52" s="49">
        <f>IF(E52&lt;&gt;"",COUNTA($E$12:E52),"")</f>
        <v>21</v>
      </c>
      <c r="B52" s="32">
        <v>28</v>
      </c>
      <c r="C52" s="33" t="s">
        <v>71</v>
      </c>
      <c r="D52" s="74" t="s">
        <v>17</v>
      </c>
      <c r="E52" s="74" t="s">
        <v>17</v>
      </c>
      <c r="F52" s="75" t="s">
        <v>17</v>
      </c>
      <c r="G52" s="76" t="s">
        <v>17</v>
      </c>
      <c r="H52" s="76" t="s">
        <v>17</v>
      </c>
      <c r="I52" s="75" t="s">
        <v>17</v>
      </c>
    </row>
    <row r="53" spans="1:9" ht="9.9499999999999993" customHeight="1" x14ac:dyDescent="0.2">
      <c r="A53" s="49" t="str">
        <f>IF(E53&lt;&gt;"",COUNTA($E$12:E53),"")</f>
        <v/>
      </c>
      <c r="B53" s="32"/>
      <c r="C53" s="33"/>
      <c r="D53" s="50"/>
      <c r="E53" s="50"/>
      <c r="F53" s="41"/>
      <c r="G53" s="34"/>
      <c r="H53" s="34"/>
      <c r="I53" s="41"/>
    </row>
    <row r="54" spans="1:9" ht="11.45" customHeight="1" x14ac:dyDescent="0.2">
      <c r="A54" s="49">
        <f>IF(E54&lt;&gt;"",COUNTA($E$12:E54),"")</f>
        <v>22</v>
      </c>
      <c r="B54" s="32">
        <v>29</v>
      </c>
      <c r="C54" s="33" t="s">
        <v>72</v>
      </c>
      <c r="D54" s="50">
        <v>91050</v>
      </c>
      <c r="E54" s="50">
        <v>96947</v>
      </c>
      <c r="F54" s="41">
        <v>-6.1</v>
      </c>
      <c r="G54" s="34">
        <v>39115</v>
      </c>
      <c r="H54" s="34">
        <v>40545</v>
      </c>
      <c r="I54" s="41">
        <v>-3.5</v>
      </c>
    </row>
    <row r="55" spans="1:9" ht="9.9499999999999993" customHeight="1" x14ac:dyDescent="0.2">
      <c r="A55" s="49" t="str">
        <f>IF(E55&lt;&gt;"",COUNTA($E$12:E55),"")</f>
        <v/>
      </c>
      <c r="B55" s="32"/>
      <c r="C55" s="33"/>
      <c r="D55" s="50"/>
      <c r="E55" s="50"/>
      <c r="F55" s="41"/>
      <c r="G55" s="34"/>
      <c r="H55" s="34"/>
      <c r="I55" s="41"/>
    </row>
    <row r="56" spans="1:9" ht="11.45" customHeight="1" x14ac:dyDescent="0.2">
      <c r="A56" s="49">
        <f>IF(E56&lt;&gt;"",COUNTA($E$12:E56),"")</f>
        <v>23</v>
      </c>
      <c r="B56" s="32">
        <v>30</v>
      </c>
      <c r="C56" s="33" t="s">
        <v>73</v>
      </c>
      <c r="D56" s="50">
        <v>30897</v>
      </c>
      <c r="E56" s="50">
        <v>34448</v>
      </c>
      <c r="F56" s="41">
        <v>-10.3</v>
      </c>
      <c r="G56" s="34">
        <v>22072</v>
      </c>
      <c r="H56" s="34">
        <v>25154</v>
      </c>
      <c r="I56" s="41">
        <v>-12.3</v>
      </c>
    </row>
    <row r="57" spans="1:9" ht="9.9499999999999993" customHeight="1" x14ac:dyDescent="0.2">
      <c r="A57" s="49" t="str">
        <f>IF(E57&lt;&gt;"",COUNTA($E$12:E57),"")</f>
        <v/>
      </c>
      <c r="B57" s="32"/>
      <c r="C57" s="33"/>
      <c r="D57" s="50"/>
      <c r="E57" s="50"/>
      <c r="F57" s="41"/>
      <c r="G57" s="34"/>
      <c r="H57" s="34"/>
      <c r="I57" s="41"/>
    </row>
    <row r="58" spans="1:9" ht="11.45" customHeight="1" x14ac:dyDescent="0.2">
      <c r="A58" s="49">
        <f>IF(E58&lt;&gt;"",COUNTA($E$12:E58),"")</f>
        <v>24</v>
      </c>
      <c r="B58" s="43" t="s">
        <v>74</v>
      </c>
      <c r="C58" s="33" t="s">
        <v>75</v>
      </c>
      <c r="D58" s="74" t="s">
        <v>17</v>
      </c>
      <c r="E58" s="74" t="s">
        <v>17</v>
      </c>
      <c r="F58" s="75" t="s">
        <v>17</v>
      </c>
      <c r="G58" s="76" t="s">
        <v>17</v>
      </c>
      <c r="H58" s="76" t="s">
        <v>17</v>
      </c>
      <c r="I58" s="75" t="s">
        <v>17</v>
      </c>
    </row>
    <row r="59" spans="1:9" ht="9.9499999999999993" customHeight="1" x14ac:dyDescent="0.2">
      <c r="A59" s="49" t="str">
        <f>IF(E59&lt;&gt;"",COUNTA($E$12:E59),"")</f>
        <v/>
      </c>
      <c r="B59" s="32"/>
      <c r="C59" s="33"/>
      <c r="D59" s="50"/>
      <c r="E59" s="50"/>
      <c r="F59" s="41"/>
      <c r="G59" s="34"/>
      <c r="H59" s="34"/>
      <c r="I59" s="41"/>
    </row>
    <row r="60" spans="1:9" ht="11.45" customHeight="1" x14ac:dyDescent="0.2">
      <c r="A60" s="49">
        <f>IF(E60&lt;&gt;"",COUNTA($E$12:E60),"")</f>
        <v>25</v>
      </c>
      <c r="B60" s="32">
        <v>31</v>
      </c>
      <c r="C60" s="33" t="s">
        <v>76</v>
      </c>
      <c r="D60" s="50">
        <v>14303</v>
      </c>
      <c r="E60" s="50">
        <v>16209</v>
      </c>
      <c r="F60" s="41">
        <v>-11.8</v>
      </c>
      <c r="G60" s="76" t="s">
        <v>17</v>
      </c>
      <c r="H60" s="76" t="s">
        <v>17</v>
      </c>
      <c r="I60" s="75" t="s">
        <v>17</v>
      </c>
    </row>
    <row r="61" spans="1:9" ht="9.9499999999999993" customHeight="1" x14ac:dyDescent="0.2">
      <c r="A61" s="49" t="str">
        <f>IF(E61&lt;&gt;"",COUNTA($E$12:E61),"")</f>
        <v/>
      </c>
      <c r="B61" s="32"/>
      <c r="C61" s="33"/>
      <c r="D61" s="50"/>
      <c r="E61" s="50"/>
      <c r="F61" s="41"/>
      <c r="G61" s="34"/>
      <c r="H61" s="34"/>
      <c r="I61" s="41"/>
    </row>
    <row r="62" spans="1:9" ht="11.45" customHeight="1" x14ac:dyDescent="0.2">
      <c r="A62" s="49">
        <f>IF(E62&lt;&gt;"",COUNTA($E$12:E62),"")</f>
        <v>26</v>
      </c>
      <c r="B62" s="32">
        <v>32</v>
      </c>
      <c r="C62" s="33" t="s">
        <v>77</v>
      </c>
      <c r="D62" s="50">
        <v>37079</v>
      </c>
      <c r="E62" s="50">
        <v>26298</v>
      </c>
      <c r="F62" s="41">
        <v>41</v>
      </c>
      <c r="G62" s="34">
        <v>29908</v>
      </c>
      <c r="H62" s="34">
        <v>15946</v>
      </c>
      <c r="I62" s="41">
        <v>87.6</v>
      </c>
    </row>
    <row r="63" spans="1:9" ht="9.9499999999999993" customHeight="1" x14ac:dyDescent="0.2">
      <c r="A63" s="49" t="str">
        <f>IF(E63&lt;&gt;"",COUNTA($E$12:E63),"")</f>
        <v/>
      </c>
      <c r="B63" s="32"/>
      <c r="C63" s="33"/>
      <c r="D63" s="50"/>
      <c r="E63" s="50"/>
      <c r="F63" s="41"/>
      <c r="G63" s="34"/>
      <c r="H63" s="34"/>
      <c r="I63" s="41"/>
    </row>
    <row r="64" spans="1:9" ht="22.5" customHeight="1" x14ac:dyDescent="0.2">
      <c r="A64" s="49">
        <f>IF(E64&lt;&gt;"",COUNTA($E$12:E64),"")</f>
        <v>27</v>
      </c>
      <c r="B64" s="32">
        <v>33</v>
      </c>
      <c r="C64" s="33" t="s">
        <v>78</v>
      </c>
      <c r="D64" s="50">
        <v>50568</v>
      </c>
      <c r="E64" s="50">
        <v>41478</v>
      </c>
      <c r="F64" s="41">
        <v>21.9</v>
      </c>
      <c r="G64" s="34">
        <v>1750</v>
      </c>
      <c r="H64" s="34">
        <v>2472</v>
      </c>
      <c r="I64" s="41">
        <v>-29.2</v>
      </c>
    </row>
  </sheetData>
  <mergeCells count="11">
    <mergeCell ref="I2:I9"/>
    <mergeCell ref="A1:C1"/>
    <mergeCell ref="D1:I1"/>
    <mergeCell ref="A2:A9"/>
    <mergeCell ref="B2:B9"/>
    <mergeCell ref="C2:C9"/>
    <mergeCell ref="D2:D9"/>
    <mergeCell ref="E2:E9"/>
    <mergeCell ref="F2:F9"/>
    <mergeCell ref="G2:G9"/>
    <mergeCell ref="H2:H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09&amp;R&amp;"Calibri,Standard"&amp;7&amp;P</oddFooter>
    <evenFooter>&amp;L&amp;"Calibri,Standard"&amp;7&amp;P&amp;R&amp;"Calibri,Standard"&amp;7StatA MV, Statistischer Bericht E113 2025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A7"/>
  <sheetViews>
    <sheetView zoomScale="140" zoomScaleNormal="140" workbookViewId="0"/>
  </sheetViews>
  <sheetFormatPr baseColWidth="10" defaultColWidth="11.42578125" defaultRowHeight="11.45" customHeight="1" x14ac:dyDescent="0.2"/>
  <cols>
    <col min="1" max="1" width="94.7109375" style="24" customWidth="1"/>
    <col min="2" max="16384" width="11.42578125" style="24"/>
  </cols>
  <sheetData>
    <row r="1" spans="1:1" ht="35.1" customHeight="1" x14ac:dyDescent="0.2">
      <c r="A1" s="52" t="s">
        <v>37</v>
      </c>
    </row>
    <row r="2" spans="1:1" ht="11.45" customHeight="1" x14ac:dyDescent="0.2">
      <c r="A2" s="53"/>
    </row>
    <row r="3" spans="1:1" ht="11.45" customHeight="1" x14ac:dyDescent="0.2">
      <c r="A3" s="54"/>
    </row>
    <row r="4" spans="1:1" ht="11.45" customHeight="1" x14ac:dyDescent="0.2">
      <c r="A4" s="54"/>
    </row>
    <row r="5" spans="1:1" ht="11.45" customHeight="1" x14ac:dyDescent="0.2">
      <c r="A5" s="54"/>
    </row>
    <row r="6" spans="1:1" ht="11.45" customHeight="1" x14ac:dyDescent="0.2">
      <c r="A6" s="54"/>
    </row>
    <row r="7" spans="1:1" ht="11.45" customHeight="1" x14ac:dyDescent="0.2">
      <c r="A7" s="5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09&amp;R&amp;"Calibri,Standard"&amp;7&amp;P</oddFooter>
    <evenFooter>&amp;L&amp;"Calibri,Standard"&amp;7&amp;P&amp;R&amp;"Calibri,Standard"&amp;7StatA MV, Statistischer Bericht E113 2025 09</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
  <sheetViews>
    <sheetView zoomScale="140" zoomScaleNormal="140" workbookViewId="0"/>
  </sheetViews>
  <sheetFormatPr baseColWidth="10" defaultColWidth="11.42578125" defaultRowHeight="12" customHeight="1" x14ac:dyDescent="0.2"/>
  <cols>
    <col min="1" max="1" width="94.7109375" style="57" customWidth="1"/>
    <col min="2" max="16384" width="11.42578125" style="57"/>
  </cols>
  <sheetData>
    <row r="1" spans="1:1" s="56" customFormat="1" ht="35.1" customHeight="1" x14ac:dyDescent="0.25">
      <c r="A1" s="55" t="s">
        <v>88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09&amp;R&amp;"Calibri,Standard"&amp;7&amp;P</oddFooter>
    <evenFooter>&amp;L&amp;"Calibri,Standard"&amp;7&amp;P&amp;R&amp;"Calibri,Standard"&amp;7StatA MV, Statistischer Bericht E113 2025 09</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A53"/>
  <sheetViews>
    <sheetView zoomScale="140" zoomScaleNormal="140" workbookViewId="0"/>
  </sheetViews>
  <sheetFormatPr baseColWidth="10" defaultColWidth="11.42578125" defaultRowHeight="12" customHeight="1" x14ac:dyDescent="0.2"/>
  <cols>
    <col min="1" max="1" width="94.7109375" style="71" customWidth="1"/>
    <col min="2" max="16384" width="11.42578125" style="70"/>
  </cols>
  <sheetData>
    <row r="1" spans="1:1" s="58" customFormat="1" ht="35.1" customHeight="1" x14ac:dyDescent="0.25">
      <c r="A1" s="55" t="s">
        <v>39</v>
      </c>
    </row>
    <row r="2" spans="1:1" s="60" customFormat="1" ht="12" customHeight="1" x14ac:dyDescent="0.2">
      <c r="A2" s="59"/>
    </row>
    <row r="3" spans="1:1" s="60" customFormat="1" ht="12" customHeight="1" x14ac:dyDescent="0.2">
      <c r="A3" s="61" t="s">
        <v>89</v>
      </c>
    </row>
    <row r="4" spans="1:1" s="60" customFormat="1" ht="12" customHeight="1" x14ac:dyDescent="0.2">
      <c r="A4" s="59"/>
    </row>
    <row r="5" spans="1:1" s="60" customFormat="1" ht="36" customHeight="1" x14ac:dyDescent="0.2">
      <c r="A5" s="62" t="s">
        <v>90</v>
      </c>
    </row>
    <row r="6" spans="1:1" s="60" customFormat="1" ht="12" customHeight="1" x14ac:dyDescent="0.2">
      <c r="A6" s="59"/>
    </row>
    <row r="7" spans="1:1" s="60" customFormat="1" ht="51" customHeight="1" x14ac:dyDescent="0.2">
      <c r="A7" s="59" t="s">
        <v>91</v>
      </c>
    </row>
    <row r="8" spans="1:1" s="60" customFormat="1" ht="12" customHeight="1" x14ac:dyDescent="0.2">
      <c r="A8" s="63" t="s">
        <v>92</v>
      </c>
    </row>
    <row r="9" spans="1:1" s="60" customFormat="1" ht="12" customHeight="1" x14ac:dyDescent="0.2">
      <c r="A9" s="59"/>
    </row>
    <row r="10" spans="1:1" s="60" customFormat="1" ht="12" customHeight="1" x14ac:dyDescent="0.2">
      <c r="A10" s="59"/>
    </row>
    <row r="11" spans="1:1" s="60" customFormat="1" ht="12" customHeight="1" x14ac:dyDescent="0.2">
      <c r="A11" s="64" t="s">
        <v>93</v>
      </c>
    </row>
    <row r="12" spans="1:1" s="60" customFormat="1" ht="12" customHeight="1" x14ac:dyDescent="0.2">
      <c r="A12" s="65"/>
    </row>
    <row r="13" spans="1:1" s="60" customFormat="1" ht="24" customHeight="1" x14ac:dyDescent="0.2">
      <c r="A13" s="59" t="s">
        <v>94</v>
      </c>
    </row>
    <row r="14" spans="1:1" s="60" customFormat="1" ht="12" customHeight="1" x14ac:dyDescent="0.2">
      <c r="A14" s="63" t="s">
        <v>95</v>
      </c>
    </row>
    <row r="15" spans="1:1" s="60" customFormat="1" ht="12" customHeight="1" x14ac:dyDescent="0.2">
      <c r="A15" s="59"/>
    </row>
    <row r="16" spans="1:1" s="60" customFormat="1" ht="12" customHeight="1" x14ac:dyDescent="0.2">
      <c r="A16" s="59"/>
    </row>
    <row r="17" spans="1:1" s="60" customFormat="1" ht="12" customHeight="1" x14ac:dyDescent="0.2">
      <c r="A17" s="61" t="s">
        <v>96</v>
      </c>
    </row>
    <row r="18" spans="1:1" s="60" customFormat="1" ht="12" customHeight="1" x14ac:dyDescent="0.2">
      <c r="A18" s="59"/>
    </row>
    <row r="19" spans="1:1" s="60" customFormat="1" ht="36" customHeight="1" x14ac:dyDescent="0.2">
      <c r="A19" s="59" t="s">
        <v>97</v>
      </c>
    </row>
    <row r="20" spans="1:1" s="60" customFormat="1" ht="12" customHeight="1" x14ac:dyDescent="0.2">
      <c r="A20" s="63" t="s">
        <v>98</v>
      </c>
    </row>
    <row r="21" spans="1:1" s="60" customFormat="1" ht="12" customHeight="1" x14ac:dyDescent="0.2">
      <c r="A21" s="59"/>
    </row>
    <row r="22" spans="1:1" s="60" customFormat="1" ht="12" customHeight="1" x14ac:dyDescent="0.2">
      <c r="A22" s="59"/>
    </row>
    <row r="23" spans="1:1" s="60" customFormat="1" ht="24" customHeight="1" x14ac:dyDescent="0.2">
      <c r="A23" s="59" t="s">
        <v>99</v>
      </c>
    </row>
    <row r="24" spans="1:1" s="60" customFormat="1" ht="12" customHeight="1" x14ac:dyDescent="0.2">
      <c r="A24" s="63" t="s">
        <v>100</v>
      </c>
    </row>
    <row r="25" spans="1:1" s="60" customFormat="1" ht="12" customHeight="1" x14ac:dyDescent="0.2">
      <c r="A25" s="59"/>
    </row>
    <row r="26" spans="1:1" s="60" customFormat="1" ht="12" customHeight="1" x14ac:dyDescent="0.2">
      <c r="A26" s="59" t="s">
        <v>101</v>
      </c>
    </row>
    <row r="27" spans="1:1" s="60" customFormat="1" ht="12" customHeight="1" x14ac:dyDescent="0.2">
      <c r="A27" s="59"/>
    </row>
    <row r="28" spans="1:1" s="60" customFormat="1" ht="12" customHeight="1" x14ac:dyDescent="0.2">
      <c r="A28" s="66" t="s">
        <v>102</v>
      </c>
    </row>
    <row r="29" spans="1:1" s="60" customFormat="1" ht="12" customHeight="1" x14ac:dyDescent="0.2">
      <c r="A29" s="67" t="s">
        <v>103</v>
      </c>
    </row>
    <row r="30" spans="1:1" s="60" customFormat="1" ht="12" customHeight="1" x14ac:dyDescent="0.2">
      <c r="A30" s="68"/>
    </row>
    <row r="31" spans="1:1" s="60" customFormat="1" ht="12" customHeight="1" x14ac:dyDescent="0.2">
      <c r="A31" s="68"/>
    </row>
    <row r="32" spans="1:1" s="60" customFormat="1" ht="12" customHeight="1" x14ac:dyDescent="0.2">
      <c r="A32" s="68"/>
    </row>
    <row r="33" spans="1:1" s="60" customFormat="1" ht="12" customHeight="1" x14ac:dyDescent="0.2">
      <c r="A33" s="68"/>
    </row>
    <row r="34" spans="1:1" s="60" customFormat="1" ht="12" customHeight="1" x14ac:dyDescent="0.2">
      <c r="A34" s="68"/>
    </row>
    <row r="35" spans="1:1" s="60" customFormat="1" ht="12" customHeight="1" x14ac:dyDescent="0.2">
      <c r="A35" s="68"/>
    </row>
    <row r="36" spans="1:1" s="60" customFormat="1" ht="12" customHeight="1" x14ac:dyDescent="0.2">
      <c r="A36" s="68"/>
    </row>
    <row r="37" spans="1:1" s="60" customFormat="1" ht="12" customHeight="1" x14ac:dyDescent="0.2">
      <c r="A37" s="68"/>
    </row>
    <row r="38" spans="1:1" s="60" customFormat="1" ht="12" customHeight="1" x14ac:dyDescent="0.2">
      <c r="A38" s="68"/>
    </row>
    <row r="39" spans="1:1" s="60" customFormat="1" ht="12" customHeight="1" x14ac:dyDescent="0.2">
      <c r="A39" s="68"/>
    </row>
    <row r="40" spans="1:1" s="60" customFormat="1" ht="12" customHeight="1" x14ac:dyDescent="0.2">
      <c r="A40" s="68"/>
    </row>
    <row r="41" spans="1:1" s="60" customFormat="1" ht="12" customHeight="1" x14ac:dyDescent="0.2">
      <c r="A41" s="68"/>
    </row>
    <row r="42" spans="1:1" s="60" customFormat="1" ht="12" customHeight="1" x14ac:dyDescent="0.2">
      <c r="A42" s="68"/>
    </row>
    <row r="43" spans="1:1" s="60" customFormat="1" ht="12" customHeight="1" x14ac:dyDescent="0.2">
      <c r="A43" s="68"/>
    </row>
    <row r="44" spans="1:1" s="60" customFormat="1" ht="12" customHeight="1" x14ac:dyDescent="0.2">
      <c r="A44" s="68"/>
    </row>
    <row r="45" spans="1:1" s="60" customFormat="1" ht="12" customHeight="1" x14ac:dyDescent="0.2">
      <c r="A45" s="68"/>
    </row>
    <row r="46" spans="1:1" s="60" customFormat="1" ht="12" customHeight="1" x14ac:dyDescent="0.2">
      <c r="A46" s="68"/>
    </row>
    <row r="47" spans="1:1" s="60" customFormat="1" ht="12" customHeight="1" x14ac:dyDescent="0.2">
      <c r="A47" s="68"/>
    </row>
    <row r="48" spans="1:1" ht="12" customHeight="1" x14ac:dyDescent="0.2">
      <c r="A48" s="69"/>
    </row>
    <row r="49" spans="1:1" ht="12" customHeight="1" x14ac:dyDescent="0.2">
      <c r="A49" s="69"/>
    </row>
    <row r="50" spans="1:1" ht="12" customHeight="1" x14ac:dyDescent="0.2">
      <c r="A50" s="69"/>
    </row>
    <row r="51" spans="1:1" ht="12" customHeight="1" x14ac:dyDescent="0.2">
      <c r="A51" s="69"/>
    </row>
    <row r="52" spans="1:1" ht="12" customHeight="1" x14ac:dyDescent="0.2">
      <c r="A52" s="69"/>
    </row>
    <row r="53" spans="1:1" ht="12" customHeight="1" x14ac:dyDescent="0.2">
      <c r="A53" s="69"/>
    </row>
  </sheetData>
  <hyperlinks>
    <hyperlink ref="A8" r:id="rId1" xr:uid="{00000000-0004-0000-0800-000000000000}"/>
    <hyperlink ref="A14" r:id="rId2" xr:uid="{00000000-0004-0000-0800-000001000000}"/>
    <hyperlink ref="A20" r:id="rId3" location="abreadcrumb" xr:uid="{00000000-0004-0000-0800-000002000000}"/>
    <hyperlink ref="A24" r:id="rId4" xr:uid="{00000000-0004-0000-0800-000003000000}"/>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2025 09&amp;R&amp;"Calibri,Standard"&amp;7&amp;P</oddFooter>
    <evenFooter>&amp;L&amp;"Calibri,Standard"&amp;7&amp;P&amp;R&amp;"Calibri,Standard"&amp;7StatA MV, Statistischer Bericht E113 2025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09/2025</dc:title>
  <dc:subject>Verarbeitendes Gewerbe</dc:subject>
  <dc:creator>FB 430</dc:creator>
  <cp:lastModifiedBy>Wank, Annett</cp:lastModifiedBy>
  <dcterms:created xsi:type="dcterms:W3CDTF">2025-11-18T15:27:38Z</dcterms:created>
  <dcterms:modified xsi:type="dcterms:W3CDTF">2026-01-14T06:02:34Z</dcterms:modified>
</cp:coreProperties>
</file>